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0"/>
  <workbookPr/>
  <mc:AlternateContent xmlns:mc="http://schemas.openxmlformats.org/markup-compatibility/2006">
    <mc:Choice Requires="x15">
      <x15ac:absPath xmlns:x15ac="http://schemas.microsoft.com/office/spreadsheetml/2010/11/ac" url="/Users/szelinsk/work/AFH BC/Division/AF High School Program/Summer 2024/"/>
    </mc:Choice>
  </mc:AlternateContent>
  <xr:revisionPtr revIDLastSave="0" documentId="13_ncr:1_{8D2F2C68-011A-6440-9DEA-554B4854BB51}" xr6:coauthVersionLast="47" xr6:coauthVersionMax="47" xr10:uidLastSave="{00000000-0000-0000-0000-000000000000}"/>
  <bookViews>
    <workbookView xWindow="6260" yWindow="500" windowWidth="19460" windowHeight="2580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5" roundtripDataChecksum="qGQwcOXN3HyVl0CZH90QKqO9c3CccQd7V2zm6Om5w7Y="/>
    </ext>
  </extLst>
</workbook>
</file>

<file path=xl/calcChain.xml><?xml version="1.0" encoding="utf-8"?>
<calcChain xmlns="http://schemas.openxmlformats.org/spreadsheetml/2006/main">
  <c r="C123" i="1" l="1"/>
  <c r="C143" i="1"/>
  <c r="C139" i="1"/>
  <c r="C135" i="1"/>
  <c r="C131" i="1"/>
  <c r="C127" i="1"/>
  <c r="C116" i="1"/>
  <c r="C118" i="1" s="1"/>
  <c r="C61" i="1"/>
  <c r="C63" i="1" s="1"/>
  <c r="C45" i="1"/>
  <c r="C32" i="1"/>
  <c r="C23" i="1"/>
  <c r="C145" i="1" l="1"/>
</calcChain>
</file>

<file path=xl/sharedStrings.xml><?xml version="1.0" encoding="utf-8"?>
<sst xmlns="http://schemas.openxmlformats.org/spreadsheetml/2006/main" count="222" uniqueCount="130">
  <si>
    <t>Aviation Systems Concept Design Experience</t>
  </si>
  <si>
    <t>Application Form for Summer 2025</t>
  </si>
  <si>
    <t>Instructions (Read Carefully)</t>
  </si>
  <si>
    <t>Start your NASA STEM Gateway Application</t>
  </si>
  <si>
    <t>Get the most recent form</t>
  </si>
  <si>
    <t>Goto https://aviationsystems.arc.nasa.gov/stem-experience/and scroll to the bottom under "Application Process" to download the most recently updated version of LastName_FirstName_Application2025.xlsx.</t>
  </si>
  <si>
    <t>Rename the file</t>
  </si>
  <si>
    <t>Submit the completed form</t>
  </si>
  <si>
    <t>Next steps</t>
  </si>
  <si>
    <t>Name and School Info</t>
  </si>
  <si>
    <t xml:space="preserve">This information ensures that we map the correct supplemental document to NASA STEM Gateway application once we download it from the Gateway system. Naming the suplemental document correctly also helps. </t>
  </si>
  <si>
    <t>*</t>
  </si>
  <si>
    <t>First Name</t>
  </si>
  <si>
    <t>Last Name</t>
  </si>
  <si>
    <t>Contact Email</t>
  </si>
  <si>
    <t>City</t>
  </si>
  <si>
    <t>State</t>
  </si>
  <si>
    <t>Grade (10 or 11)</t>
  </si>
  <si>
    <t>High School Name</t>
  </si>
  <si>
    <t>Section Check</t>
  </si>
  <si>
    <t>Program Date Range</t>
  </si>
  <si>
    <t>Each individual team program will run for 8 weeks. Rank in order of preference (1 is most preferred, then 2, 3, 4, 5) the following 8-week date ranges you will be available to participate in the program. If you have no preference between two or more date ranges, assign them the same rank #. Leave the cell blank if you will not be able to participate during that date range, if you would miss more than 5 weekdays during that date range, or if you would miss any of the first week or last week of that date range. At least one of the date ranges must have a rank number 1 to be accepted. Next to "Unavailable" rows, list specific weekday dates you would miss within any of the time ranges selected (for which you provided a rank number), using a separate row for each individual date in month/day/year format. You can leave these blank if you are availabe all weekdays within all date ranges you selected.</t>
  </si>
  <si>
    <t>Range3 : Jun 17 - Aug 9</t>
  </si>
  <si>
    <t>**</t>
  </si>
  <si>
    <t>Unavailable</t>
  </si>
  <si>
    <t>Time-of-day availbility</t>
  </si>
  <si>
    <t>Time Zone</t>
  </si>
  <si>
    <t>Hawaii Time</t>
  </si>
  <si>
    <t>Alaska Time</t>
  </si>
  <si>
    <t>Pacific Time (and Arizona)</t>
  </si>
  <si>
    <t>Mountain Time</t>
  </si>
  <si>
    <t>Central Time</t>
  </si>
  <si>
    <t>Eastern Time (and Puerto Rico)</t>
  </si>
  <si>
    <t>***</t>
  </si>
  <si>
    <t>Monday</t>
  </si>
  <si>
    <t>Tuesday</t>
  </si>
  <si>
    <t>Wednesday</t>
  </si>
  <si>
    <t>Thursday</t>
  </si>
  <si>
    <t>Friday</t>
  </si>
  <si>
    <t>Total Avaialbe Hours</t>
  </si>
  <si>
    <t>Additional Availiblility Info</t>
  </si>
  <si>
    <t>Optionally use the cell below to provide any additional information you would like us to know about your availbilility.</t>
  </si>
  <si>
    <t>Technical Interests</t>
  </si>
  <si>
    <t>Which of the following technical areas interest you the most? Select between 5 - 15 technical areas by placing an "X" in cell next to it. The "Total Selected" counter at the bottom will turn green when 5 - 15 are selected. You can explain or expand upon the technical intersts you selected in Short Answer Question 2.</t>
  </si>
  <si>
    <t>****</t>
  </si>
  <si>
    <t>Aerodynamics / Flight Physics</t>
  </si>
  <si>
    <t>Air Traffic Control/Management</t>
  </si>
  <si>
    <t>Air Transportation Systems</t>
  </si>
  <si>
    <t>Aircraft Manufacturing</t>
  </si>
  <si>
    <t>Aircraft Operations and Piloting</t>
  </si>
  <si>
    <t>Aircraft Design</t>
  </si>
  <si>
    <t>Airport/Surface Operations and Procedures</t>
  </si>
  <si>
    <t>Airspace Operations and Procedures</t>
  </si>
  <si>
    <t>Alternative Fuels</t>
  </si>
  <si>
    <t>Astrobiology</t>
  </si>
  <si>
    <t>Astronautics / Space Exploration</t>
  </si>
  <si>
    <t>Astronomy</t>
  </si>
  <si>
    <t>Astrophysics</t>
  </si>
  <si>
    <t>Atmospheric Science</t>
  </si>
  <si>
    <t>Augmented Reality / Virtual Reality</t>
  </si>
  <si>
    <t>Autonomous Aircraft</t>
  </si>
  <si>
    <t>Avionics (Nav, Con, Comm)</t>
  </si>
  <si>
    <t>Cybersecurity</t>
  </si>
  <si>
    <t>Drone Applications</t>
  </si>
  <si>
    <t>Electric/Hybrid Aircraft</t>
  </si>
  <si>
    <t>Environmental Science</t>
  </si>
  <si>
    <t>Fast Time Modeling and Simulation</t>
  </si>
  <si>
    <t>Fluid Dynamics / Mechanics</t>
  </si>
  <si>
    <t>Green/Sustainable Aviation (Zero Emissions)</t>
  </si>
  <si>
    <t>High Altitude Long Endurance Vehicle Applications</t>
  </si>
  <si>
    <t>Human Factors</t>
  </si>
  <si>
    <t>Human In The Loop Simulation</t>
  </si>
  <si>
    <t>Low Earth Orbit Debris</t>
  </si>
  <si>
    <t>Machine Learning / Artificial Intelligence / Data Science</t>
  </si>
  <si>
    <t>Multi-Modal Transportation Systems</t>
  </si>
  <si>
    <t>Robotics</t>
  </si>
  <si>
    <t>Rocketry</t>
  </si>
  <si>
    <t>Separation Assurance / Collision Avoidance</t>
  </si>
  <si>
    <t>Software Development / Programming</t>
  </si>
  <si>
    <t>Space Station / Habitat Deisgn</t>
  </si>
  <si>
    <t>Space Traffic Management</t>
  </si>
  <si>
    <t>Spacecraft Design</t>
  </si>
  <si>
    <t>Supersonic Flight</t>
  </si>
  <si>
    <t>Urban/Advanced Air Mobility or Air Taxis</t>
  </si>
  <si>
    <t>Total Selected</t>
  </si>
  <si>
    <t>Short Answer Questions</t>
  </si>
  <si>
    <t>Question1</t>
  </si>
  <si>
    <t>Why are you interested in this NASA pre-college STEM experience?</t>
  </si>
  <si>
    <t>Answer1</t>
  </si>
  <si>
    <t>Question2</t>
  </si>
  <si>
    <t xml:space="preserve">Explain why you are interested in the technical areas you selected. Do you have any other technical intersts you would like us to know about? </t>
  </si>
  <si>
    <t>Answer2</t>
  </si>
  <si>
    <t>Question3</t>
  </si>
  <si>
    <t>Answer3</t>
  </si>
  <si>
    <t>Question4</t>
  </si>
  <si>
    <t>Teamwork and cooperation is key at NASA. Do you have experience working with groups or teams of people? If so, describe your experience. What did you find frustrating or rewarding about your experience?</t>
  </si>
  <si>
    <t>Answer4</t>
  </si>
  <si>
    <t>Question5</t>
  </si>
  <si>
    <t>What unique or creative interests, skills, or experiences do you have that would enhance the diversity of a team?</t>
  </si>
  <si>
    <t>Answer5</t>
  </si>
  <si>
    <t>Question6</t>
  </si>
  <si>
    <t>Are you interested in a career at NASA? If so, why?</t>
  </si>
  <si>
    <t>Answer6</t>
  </si>
  <si>
    <t>Length6 (&lt;=2000)</t>
  </si>
  <si>
    <t>Length5 (&lt;=2000)</t>
  </si>
  <si>
    <t>Length4 (&lt;=2000)</t>
  </si>
  <si>
    <t>Length3 (&lt;=2000)</t>
  </si>
  <si>
    <t>Length2 (&lt;=2000)</t>
  </si>
  <si>
    <t>Length1 (&lt;=2000)</t>
  </si>
  <si>
    <t>Propulsion Systems</t>
  </si>
  <si>
    <t>Trajectory Generation / Path Planning</t>
  </si>
  <si>
    <t>Astrodynamics / Orbital Mechanics</t>
  </si>
  <si>
    <t>Space Operations</t>
  </si>
  <si>
    <t>Answer the following 6 questions using 2000 characters or less each. The character length of each aswer is calculated below it and will turn from green to red if the length exceeds 2000. Your answers will be tuncated to 2000 for review.</t>
  </si>
  <si>
    <t>High School Type (Public, Private, etc.)</t>
  </si>
  <si>
    <t>Service Oriented Architecture / Cloud Computing</t>
  </si>
  <si>
    <t>Satelite Applications</t>
  </si>
  <si>
    <r>
      <t xml:space="preserve">You must be located in a US time zone to coordinate effectively with teammates and mentors. All US time zones are listed below in Daylight Time (summer). Enter "Hawaii", "Alaska", "Pacific", "Mountain", "Central", or "Eastern" next to "Time Zone" and the appropriate row will highlight yellow. Enter "Pacific" for Arizona because Mountain Standard is the same as Pacific Daylight Time. Enter "Eastern" for Puerto Rico because Atlantic Standard is the same as Eastern Daylight Time. Indicate time-of-day avaialiblity in the appropriate columns according to your time zone next to each day of the week. Enter </t>
    </r>
    <r>
      <rPr>
        <b/>
        <sz val="12"/>
        <color rgb="FF000000"/>
        <rFont val="Arial"/>
        <family val="2"/>
      </rPr>
      <t>"A"</t>
    </r>
    <r>
      <rPr>
        <sz val="12"/>
        <color rgb="FF000000"/>
        <rFont val="Arial"/>
        <family val="2"/>
      </rPr>
      <t xml:space="preserve"> for any hour you will be reliably </t>
    </r>
    <r>
      <rPr>
        <b/>
        <sz val="12"/>
        <color rgb="FF000000"/>
        <rFont val="Arial"/>
        <family val="2"/>
      </rPr>
      <t>AVAILABLE</t>
    </r>
    <r>
      <rPr>
        <sz val="12"/>
        <color rgb="FF000000"/>
        <rFont val="Arial"/>
        <family val="2"/>
      </rPr>
      <t xml:space="preserve"> on a weekly recurring basis to participate in team meetings during the date ranges you selected. Optionally enter </t>
    </r>
    <r>
      <rPr>
        <b/>
        <sz val="12"/>
        <color rgb="FF000000"/>
        <rFont val="Arial"/>
        <family val="2"/>
      </rPr>
      <t>"P"</t>
    </r>
    <r>
      <rPr>
        <sz val="12"/>
        <color rgb="FF000000"/>
        <rFont val="Arial"/>
        <family val="2"/>
      </rPr>
      <t xml:space="preserve"> if that time is availabe and </t>
    </r>
    <r>
      <rPr>
        <b/>
        <sz val="12"/>
        <color rgb="FF000000"/>
        <rFont val="Arial"/>
        <family val="2"/>
      </rPr>
      <t>PREFERRED</t>
    </r>
    <r>
      <rPr>
        <sz val="12"/>
        <color rgb="FF000000"/>
        <rFont val="Arial"/>
        <family val="2"/>
      </rPr>
      <t xml:space="preserve"> and we will do our best to accommodate. Leave it </t>
    </r>
    <r>
      <rPr>
        <b/>
        <sz val="12"/>
        <color rgb="FF000000"/>
        <rFont val="Arial"/>
        <family val="2"/>
      </rPr>
      <t>blank</t>
    </r>
    <r>
      <rPr>
        <sz val="12"/>
        <color rgb="FF000000"/>
        <rFont val="Arial"/>
        <family val="2"/>
      </rPr>
      <t xml:space="preserve"> if you will be </t>
    </r>
    <r>
      <rPr>
        <b/>
        <sz val="12"/>
        <color rgb="FF000000"/>
        <rFont val="Arial"/>
        <family val="2"/>
      </rPr>
      <t>UNAVAILABLE</t>
    </r>
    <r>
      <rPr>
        <sz val="12"/>
        <color rgb="FF000000"/>
        <rFont val="Arial"/>
        <family val="2"/>
      </rPr>
      <t xml:space="preserve"> at that time. The Total Availabe Hours counter below counts all the cells with a "A" or "P". Because the level of effort for this program is nominaly half-time (4 hours per day, 20 hours per week), your Total Avaiable Hours must sum to at least 20 (the cell will turn green when &gt;= 20). This information will help us group selectees into teams maximize overlapping availability to spend on synchronous team discussion.</t>
    </r>
  </si>
  <si>
    <t>Range1 : Jun 2 - Jul 25</t>
  </si>
  <si>
    <t>Range2 : Jun 9 - Aug 1</t>
  </si>
  <si>
    <t>Range4 : Jun 23 - Aug 15</t>
  </si>
  <si>
    <t>Range5 : Jun 30 - Aug 22</t>
  </si>
  <si>
    <t xml:space="preserve">Rename the file according to the name you provided on the NASA Gateway system using the naming convention [LastName]_[FirstName]_Application2025. For example, Wesley Crusher would rename the file to Crusher_Wesley_Application2025.xlsx. </t>
  </si>
  <si>
    <r>
      <t xml:space="preserve">Each section of this form will give more detailed instructions about how to fill it out. </t>
    </r>
    <r>
      <rPr>
        <b/>
        <sz val="12"/>
        <color rgb="FF000000"/>
        <rFont val="Arial"/>
        <family val="2"/>
      </rPr>
      <t>Modify only the contents of cells shaded light yellow</t>
    </r>
    <r>
      <rPr>
        <sz val="12"/>
        <color rgb="FF000000"/>
        <rFont val="Arial"/>
        <family val="2"/>
      </rPr>
      <t xml:space="preserve">. Before it is reviewed, this form will be processed by an automated system requiring this spreadsheet structure. Do not modify any of the spreadshed structure or formatting, add/delete columns/rows/cells, or modify the contents of any cells not shaded light yellow to ensure that your application is processed correctly. Some counters and rows labeled "Section Check" are embedded throughout this form to help you verify that you have filled it out correctly. You don't want to see any red shaded cells. </t>
    </r>
    <r>
      <rPr>
        <b/>
        <sz val="12"/>
        <color rgb="FF000000"/>
        <rFont val="Arial"/>
        <family val="2"/>
      </rPr>
      <t>If the form is filed out correctly, all section checks will read "Looks good!" shaded green.</t>
    </r>
  </si>
  <si>
    <t>Complete the form</t>
  </si>
  <si>
    <r>
      <rPr>
        <b/>
        <sz val="12"/>
        <color rgb="FF000000"/>
        <rFont val="Arial"/>
        <family val="2"/>
      </rPr>
      <t>Attach</t>
    </r>
    <r>
      <rPr>
        <sz val="12"/>
        <color rgb="FF000000"/>
        <rFont val="Arial"/>
        <family val="2"/>
      </rPr>
      <t xml:space="preserve"> the properly renamed and completed form to your NASA STEM Gateway application for this opportunity </t>
    </r>
    <r>
      <rPr>
        <b/>
        <sz val="12"/>
        <color rgb="FF000000"/>
        <rFont val="Arial"/>
        <family val="2"/>
      </rPr>
      <t>as a suplemental document in original xlsx format</t>
    </r>
    <r>
      <rPr>
        <sz val="12"/>
        <color rgb="FF000000"/>
        <rFont val="Arial"/>
        <family val="2"/>
      </rPr>
      <t xml:space="preserve">. </t>
    </r>
    <r>
      <rPr>
        <b/>
        <sz val="12"/>
        <color rgb="FF000000"/>
        <rFont val="Arial"/>
        <family val="2"/>
      </rPr>
      <t>Do NOT attach any other suplemental documents</t>
    </r>
    <r>
      <rPr>
        <sz val="12"/>
        <color rgb="FF000000"/>
        <rFont val="Arial"/>
        <family val="2"/>
      </rPr>
      <t xml:space="preserve"> (no resumes, photos, transcripts, awards, reports, or recommendation letters). Submit the Gateway application with this form attached as a suplemental document before midnight Eastern time of the posted deadline. Only submissions with this application form attached and a </t>
    </r>
    <r>
      <rPr>
        <b/>
        <sz val="12"/>
        <color rgb="FF000000"/>
        <rFont val="Arial"/>
        <family val="2"/>
      </rPr>
      <t>Gateway system submission timestamp with the deadline date or earlier</t>
    </r>
    <r>
      <rPr>
        <sz val="12"/>
        <color rgb="FF000000"/>
        <rFont val="Arial"/>
        <family val="2"/>
      </rPr>
      <t xml:space="preserve"> will be reviewed. No extensions will be given for any reason (different time zone, power outage, etc.), so the best approach is to submit your application early to be sure.</t>
    </r>
  </si>
  <si>
    <r>
      <t xml:space="preserve">About 1 month prior to the submission deadline, the program manager will start downloading application froms from submitted Gateway applications and send an email verifying that your aplication form has been recieved and will be reviewed. If you submit closer to the deadline, it may take a few days for this verification email to be sent as a large volume of applications tend to come in closer to the deadline. If you submit your application on the deadline day, you will not get the verification email until after the deadline. So </t>
    </r>
    <r>
      <rPr>
        <b/>
        <sz val="12"/>
        <color rgb="FF000000"/>
        <rFont val="Arial"/>
        <family val="2"/>
      </rPr>
      <t>in case something goes wrong you may want to submit your applications at least a few days early</t>
    </r>
    <r>
      <rPr>
        <sz val="12"/>
        <color rgb="FF000000"/>
        <rFont val="Arial"/>
        <family val="2"/>
      </rPr>
      <t xml:space="preserve"> if you want the verification email for reassurance before the deadline passes. Depending on the volume of applications, it will take 4-6 weeks for the review team to review all applications and make selections. So please be patient with us. Once selections have been made, you will be notified of selection, waitlist, or regrets via email.</t>
    </r>
  </si>
  <si>
    <r>
      <t xml:space="preserve">This form is suplemental to your application on the NASA STEM Gateway system. Get a </t>
    </r>
    <r>
      <rPr>
        <b/>
        <sz val="12"/>
        <color rgb="FF000000"/>
        <rFont val="Arial"/>
        <family val="2"/>
      </rPr>
      <t>NASA STEM Gateway account</t>
    </r>
    <r>
      <rPr>
        <sz val="12"/>
        <color rgb="FF000000"/>
        <rFont val="Arial"/>
        <family val="2"/>
      </rPr>
      <t xml:space="preserve"> and start an appication for this opportunity. It is preferable for you to </t>
    </r>
    <r>
      <rPr>
        <b/>
        <sz val="12"/>
        <color rgb="FF000000"/>
        <rFont val="Arial"/>
        <family val="2"/>
      </rPr>
      <t>use your own name for the account rather than using a parent or guardian account</t>
    </r>
    <r>
      <rPr>
        <sz val="12"/>
        <color rgb="FF000000"/>
        <rFont val="Arial"/>
        <family val="2"/>
      </rPr>
      <t xml:space="preserve"> so that it is easier to map this form to your Gateway application once it is downloaded. Do not submit the application until you have compelted this form and attached it to your Gateway application as a suplemental document. Gateway applications cannot be altered (or have suplemental documents attached) once submitted. If you accidentally submit an application you are not done modifying, withdraw your submission and create a new one.</t>
    </r>
  </si>
  <si>
    <t>NASA needs help solving “wicked” problems for the betterment of humankind that have many interdependent, hard to define factors making them seem impossible to solve. What kinds of “wicked” problems interest you? Why?</t>
  </si>
  <si>
    <t>Last updated 3/19/2024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</si>
</sst>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color rgb="FF000000"/>
      <name val="Arial"/>
      <scheme val="minor"/>
    </font>
    <font>
      <sz val="12"/>
      <color rgb="FF000000"/>
      <name val="Arial"/>
      <family val="2"/>
    </font>
    <font>
      <sz val="18"/>
      <color rgb="FF000000"/>
      <name val="Arial"/>
      <family val="2"/>
    </font>
    <font>
      <sz val="16"/>
      <color rgb="FF000000"/>
      <name val="Arial"/>
      <family val="2"/>
    </font>
    <font>
      <sz val="12"/>
      <color theme="1"/>
      <name val="Arial"/>
      <family val="2"/>
    </font>
    <font>
      <sz val="16"/>
      <color theme="1"/>
      <name val="Arial"/>
      <family val="2"/>
    </font>
    <font>
      <sz val="10"/>
      <name val="Arial"/>
      <family val="2"/>
    </font>
    <font>
      <b/>
      <sz val="12"/>
      <color rgb="FF000000"/>
      <name val="Arial"/>
      <family val="2"/>
    </font>
  </fonts>
  <fills count="7">
    <fill>
      <patternFill patternType="none"/>
    </fill>
    <fill>
      <patternFill patternType="gray125"/>
    </fill>
    <fill>
      <patternFill patternType="solid">
        <fgColor rgb="FFFFF2CC"/>
        <bgColor rgb="FFFFF2CC"/>
      </patternFill>
    </fill>
    <fill>
      <patternFill patternType="solid">
        <fgColor rgb="FFFEF1CC"/>
        <bgColor rgb="FFFEF1CC"/>
      </patternFill>
    </fill>
    <fill>
      <patternFill patternType="solid">
        <fgColor theme="5" tint="0.59999389629810485"/>
        <bgColor indexed="64"/>
      </patternFill>
    </fill>
    <fill>
      <patternFill patternType="solid">
        <fgColor theme="5" tint="0.59999389629810485"/>
        <bgColor rgb="FFFFFFFF"/>
      </patternFill>
    </fill>
    <fill>
      <patternFill patternType="solid">
        <fgColor theme="5" tint="0.59999389629810485"/>
        <bgColor rgb="FFFAD9D6"/>
      </patternFill>
    </fill>
  </fills>
  <borders count="3">
    <border>
      <left/>
      <right/>
      <top/>
      <bottom/>
      <diagonal/>
    </border>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9">
    <xf numFmtId="0" fontId="0" fillId="0" borderId="0" xfId="0"/>
    <xf numFmtId="0" fontId="5" fillId="0" borderId="0" xfId="0" applyFont="1" applyAlignment="1">
      <alignment horizontal="left" vertical="top"/>
    </xf>
    <xf numFmtId="0" fontId="1" fillId="0" borderId="0" xfId="0" applyFont="1" applyAlignment="1">
      <alignment horizontal="left" vertical="top"/>
    </xf>
    <xf numFmtId="20" fontId="1" fillId="0" borderId="0" xfId="0" applyNumberFormat="1" applyFont="1" applyAlignment="1">
      <alignment horizontal="left" vertical="top"/>
    </xf>
    <xf numFmtId="20" fontId="4" fillId="0" borderId="0" xfId="0" applyNumberFormat="1" applyFont="1" applyAlignment="1">
      <alignment horizontal="left" vertical="top"/>
    </xf>
    <xf numFmtId="0" fontId="3" fillId="0" borderId="0" xfId="0" applyFont="1" applyAlignment="1">
      <alignment horizontal="left" vertical="top"/>
    </xf>
    <xf numFmtId="0" fontId="1" fillId="0" borderId="0" xfId="0" applyFont="1" applyAlignment="1">
      <alignment horizontal="left" vertical="top" wrapText="1"/>
    </xf>
    <xf numFmtId="0" fontId="4" fillId="0" borderId="0" xfId="0" applyFont="1" applyAlignment="1">
      <alignment horizontal="left" vertical="top"/>
    </xf>
    <xf numFmtId="0" fontId="1" fillId="0" borderId="0" xfId="0" applyFont="1" applyAlignment="1">
      <alignment horizontal="center" vertical="top" wrapText="1"/>
    </xf>
    <xf numFmtId="0" fontId="4" fillId="4" borderId="0" xfId="0" applyFont="1" applyFill="1" applyAlignment="1">
      <alignment horizontal="left" vertical="top"/>
    </xf>
    <xf numFmtId="0" fontId="1" fillId="5" borderId="1" xfId="0" applyFont="1" applyFill="1" applyBorder="1" applyAlignment="1">
      <alignment horizontal="left" vertical="top"/>
    </xf>
    <xf numFmtId="0" fontId="1" fillId="4" borderId="0" xfId="0" applyFont="1" applyFill="1" applyAlignment="1">
      <alignment horizontal="left" vertical="top"/>
    </xf>
    <xf numFmtId="0" fontId="4" fillId="2" borderId="2" xfId="0" applyFont="1" applyFill="1" applyBorder="1" applyAlignment="1" applyProtection="1">
      <alignment horizontal="left" vertical="top"/>
      <protection locked="0"/>
    </xf>
    <xf numFmtId="0" fontId="1" fillId="3" borderId="2" xfId="0" applyFont="1" applyFill="1" applyBorder="1" applyAlignment="1" applyProtection="1">
      <alignment horizontal="center" vertical="top"/>
      <protection locked="0"/>
    </xf>
    <xf numFmtId="0" fontId="4" fillId="2" borderId="2" xfId="0" applyFont="1" applyFill="1" applyBorder="1" applyAlignment="1" applyProtection="1">
      <alignment horizontal="left" vertical="top" wrapText="1"/>
      <protection locked="0"/>
    </xf>
    <xf numFmtId="0" fontId="6" fillId="0" borderId="2" xfId="0" applyFont="1" applyBorder="1" applyProtection="1">
      <protection locked="0"/>
    </xf>
    <xf numFmtId="0" fontId="1" fillId="6" borderId="1" xfId="0" applyFont="1" applyFill="1" applyBorder="1" applyAlignment="1">
      <alignment horizontal="left" vertical="top"/>
    </xf>
    <xf numFmtId="0" fontId="6" fillId="4" borderId="1" xfId="0" applyFont="1" applyFill="1" applyBorder="1"/>
    <xf numFmtId="0" fontId="4" fillId="0" borderId="0" xfId="0" applyFont="1" applyAlignment="1">
      <alignment horizontal="left" vertical="top" wrapText="1"/>
    </xf>
    <xf numFmtId="0" fontId="0" fillId="0" borderId="0" xfId="0"/>
    <xf numFmtId="0" fontId="1" fillId="0" borderId="0" xfId="0" applyFont="1" applyAlignment="1">
      <alignment horizontal="left" vertical="top" wrapText="1"/>
    </xf>
    <xf numFmtId="0" fontId="4" fillId="0" borderId="0" xfId="0" applyFont="1" applyAlignment="1">
      <alignment horizontal="left" vertical="top"/>
    </xf>
    <xf numFmtId="0" fontId="1" fillId="3" borderId="2" xfId="0" applyFont="1" applyFill="1" applyBorder="1" applyAlignment="1" applyProtection="1">
      <alignment horizontal="left" vertical="top"/>
      <protection locked="0"/>
    </xf>
    <xf numFmtId="14" fontId="4" fillId="2" borderId="2" xfId="0" applyNumberFormat="1" applyFont="1" applyFill="1" applyBorder="1" applyAlignment="1" applyProtection="1">
      <alignment horizontal="left" vertical="top"/>
      <protection locked="0"/>
    </xf>
    <xf numFmtId="0" fontId="4" fillId="2" borderId="2" xfId="0" applyFont="1" applyFill="1" applyBorder="1" applyAlignment="1" applyProtection="1">
      <alignment horizontal="left" vertical="top"/>
      <protection locked="0"/>
    </xf>
    <xf numFmtId="0" fontId="4" fillId="6" borderId="1" xfId="0" applyFont="1" applyFill="1" applyBorder="1" applyAlignment="1">
      <alignment horizontal="left" vertical="top"/>
    </xf>
    <xf numFmtId="0" fontId="2" fillId="0" borderId="0" xfId="0" applyFont="1" applyAlignment="1">
      <alignment horizontal="center" vertical="top"/>
    </xf>
    <xf numFmtId="0" fontId="1" fillId="0" borderId="0" xfId="0" applyFont="1" applyAlignment="1">
      <alignment horizontal="center" vertical="top" wrapText="1"/>
    </xf>
    <xf numFmtId="0" fontId="3" fillId="0" borderId="0" xfId="0" applyFont="1" applyAlignment="1">
      <alignment horizontal="left" vertical="top" wrapText="1"/>
    </xf>
  </cellXfs>
  <cellStyles count="1">
    <cellStyle name="Normal" xfId="0" builtinId="0"/>
  </cellStyles>
  <dxfs count="22">
    <dxf>
      <font>
        <color theme="1"/>
      </font>
      <fill>
        <patternFill patternType="solid">
          <fgColor rgb="FFD2F1DA"/>
          <bgColor rgb="FFD2F1DA"/>
        </patternFill>
      </fill>
    </dxf>
    <dxf>
      <font>
        <color theme="1"/>
      </font>
      <fill>
        <patternFill patternType="solid">
          <fgColor rgb="FFD2F1DA"/>
          <bgColor rgb="FFD2F1DA"/>
        </patternFill>
      </fill>
    </dxf>
    <dxf>
      <font>
        <color theme="1"/>
      </font>
      <fill>
        <patternFill patternType="solid">
          <fgColor rgb="FFD2F1DA"/>
          <bgColor rgb="FFD2F1DA"/>
        </patternFill>
      </fill>
    </dxf>
    <dxf>
      <fill>
        <patternFill patternType="solid">
          <fgColor rgb="FFA6E3B6"/>
          <bgColor rgb="FFA6E3B6"/>
        </patternFill>
      </fill>
    </dxf>
    <dxf>
      <fill>
        <patternFill patternType="solid">
          <fgColor rgb="FF7AD592"/>
          <bgColor rgb="FF7AD592"/>
        </patternFill>
      </fill>
    </dxf>
    <dxf>
      <font>
        <b/>
      </font>
      <fill>
        <patternFill patternType="solid">
          <fgColor rgb="FFFFFF00"/>
          <bgColor rgb="FFFFFF00"/>
        </patternFill>
      </fill>
    </dxf>
    <dxf>
      <font>
        <color theme="1"/>
      </font>
      <fill>
        <patternFill patternType="solid">
          <fgColor rgb="FFD2F1DA"/>
          <bgColor rgb="FFD2F1DA"/>
        </patternFill>
      </fill>
    </dxf>
    <dxf>
      <font>
        <color theme="1"/>
      </font>
      <fill>
        <patternFill patternType="solid">
          <fgColor rgb="FFD2F1DA"/>
          <bgColor rgb="FFD2F1DA"/>
        </patternFill>
      </fill>
    </dxf>
    <dxf>
      <font>
        <color theme="1"/>
      </font>
      <fill>
        <patternFill patternType="solid">
          <fgColor rgb="FFD2F1DA"/>
          <bgColor rgb="FFD2F1DA"/>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A6E3B6"/>
          <bgColor rgb="FFA6E3B6"/>
        </patternFill>
      </fill>
    </dxf>
    <dxf>
      <fill>
        <patternFill patternType="solid">
          <fgColor rgb="FFB7E1CD"/>
          <bgColor rgb="FFB7E1CD"/>
        </patternFill>
      </fill>
    </dxf>
    <dxf>
      <font>
        <b/>
      </font>
      <fill>
        <patternFill patternType="solid">
          <fgColor rgb="FFFFFF00"/>
          <bgColor rgb="FFFFFF00"/>
        </patternFill>
      </fill>
    </dxf>
    <dxf>
      <font>
        <b/>
      </font>
      <fill>
        <patternFill patternType="solid">
          <fgColor rgb="FFFFFF00"/>
          <bgColor rgb="FFFFFF00"/>
        </patternFill>
      </fill>
    </dxf>
    <dxf>
      <font>
        <b/>
      </font>
      <fill>
        <patternFill patternType="solid">
          <fgColor rgb="FFFFFF00"/>
          <bgColor rgb="FFFFFF00"/>
        </patternFill>
      </fill>
    </dxf>
    <dxf>
      <font>
        <b/>
      </font>
      <fill>
        <patternFill patternType="solid">
          <fgColor rgb="FFFFFF00"/>
          <bgColor rgb="FFFFFF00"/>
        </patternFill>
      </fill>
    </dxf>
    <dxf>
      <font>
        <b/>
      </font>
      <fill>
        <patternFill patternType="solid">
          <fgColor rgb="FFFFFF00"/>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996"/>
  <sheetViews>
    <sheetView tabSelected="1" workbookViewId="0">
      <selection activeCell="J4" sqref="J4"/>
    </sheetView>
  </sheetViews>
  <sheetFormatPr baseColWidth="10" defaultColWidth="12.5" defaultRowHeight="15" customHeight="1" x14ac:dyDescent="0.15"/>
  <cols>
    <col min="1" max="1" width="5.5" customWidth="1"/>
    <col min="2" max="2" width="37" customWidth="1"/>
    <col min="3" max="14" width="7.83203125" customWidth="1"/>
  </cols>
  <sheetData>
    <row r="1" spans="1:26" ht="30" customHeight="1" x14ac:dyDescent="0.15">
      <c r="A1" s="2"/>
      <c r="B1" s="26" t="s">
        <v>0</v>
      </c>
      <c r="C1" s="19"/>
      <c r="D1" s="19"/>
      <c r="E1" s="19"/>
      <c r="F1" s="19"/>
      <c r="G1" s="19"/>
      <c r="H1" s="19"/>
      <c r="I1" s="19"/>
      <c r="J1" s="19"/>
      <c r="K1" s="19"/>
      <c r="L1" s="19"/>
      <c r="M1" s="19"/>
      <c r="N1" s="19"/>
      <c r="O1" s="2"/>
      <c r="P1" s="2"/>
      <c r="Q1" s="2"/>
      <c r="R1" s="2"/>
      <c r="S1" s="2"/>
      <c r="T1" s="2"/>
      <c r="U1" s="2"/>
      <c r="V1" s="2"/>
      <c r="W1" s="2"/>
      <c r="X1" s="2"/>
      <c r="Y1" s="2"/>
      <c r="Z1" s="2"/>
    </row>
    <row r="2" spans="1:26" ht="30" customHeight="1" x14ac:dyDescent="0.15">
      <c r="A2" s="2"/>
      <c r="B2" s="26" t="s">
        <v>1</v>
      </c>
      <c r="C2" s="19"/>
      <c r="D2" s="19"/>
      <c r="E2" s="19"/>
      <c r="F2" s="19"/>
      <c r="G2" s="19"/>
      <c r="H2" s="19"/>
      <c r="I2" s="19"/>
      <c r="J2" s="19"/>
      <c r="K2" s="19"/>
      <c r="L2" s="19"/>
      <c r="M2" s="19"/>
      <c r="N2" s="19"/>
      <c r="O2" s="2"/>
      <c r="P2" s="2"/>
      <c r="Q2" s="2"/>
      <c r="R2" s="2"/>
      <c r="S2" s="2"/>
      <c r="T2" s="2"/>
      <c r="U2" s="2"/>
      <c r="V2" s="2"/>
      <c r="W2" s="2"/>
      <c r="X2" s="2"/>
      <c r="Y2" s="2"/>
      <c r="Z2" s="2"/>
    </row>
    <row r="3" spans="1:26" ht="15.75" customHeight="1" x14ac:dyDescent="0.15">
      <c r="A3" s="2"/>
      <c r="B3" s="27" t="s">
        <v>129</v>
      </c>
      <c r="C3" s="19"/>
      <c r="D3" s="19"/>
      <c r="E3" s="19"/>
      <c r="F3" s="19"/>
      <c r="G3" s="19"/>
      <c r="H3" s="19"/>
      <c r="I3" s="19"/>
      <c r="J3" s="19"/>
      <c r="K3" s="19"/>
      <c r="L3" s="19"/>
      <c r="M3" s="19"/>
      <c r="N3" s="19"/>
      <c r="O3" s="2"/>
      <c r="P3" s="2"/>
      <c r="Q3" s="2"/>
      <c r="R3" s="2"/>
      <c r="S3" s="2"/>
      <c r="T3" s="2"/>
      <c r="U3" s="2"/>
      <c r="V3" s="2"/>
      <c r="W3" s="2"/>
      <c r="X3" s="2"/>
      <c r="Y3" s="2"/>
      <c r="Z3" s="2"/>
    </row>
    <row r="4" spans="1:26" ht="15.75" customHeight="1" x14ac:dyDescent="0.15">
      <c r="A4" s="2"/>
      <c r="B4" s="8"/>
      <c r="C4" s="8"/>
      <c r="D4" s="8"/>
      <c r="E4" s="8"/>
      <c r="F4" s="8"/>
      <c r="G4" s="8"/>
      <c r="H4" s="8"/>
      <c r="I4" s="8"/>
      <c r="J4" s="8"/>
      <c r="K4" s="8"/>
      <c r="L4" s="8"/>
      <c r="M4" s="8"/>
      <c r="N4" s="8"/>
      <c r="O4" s="2"/>
      <c r="P4" s="2"/>
      <c r="Q4" s="2"/>
      <c r="R4" s="2"/>
      <c r="S4" s="2"/>
      <c r="T4" s="2"/>
      <c r="U4" s="2"/>
      <c r="V4" s="2"/>
      <c r="W4" s="2"/>
      <c r="X4" s="2"/>
      <c r="Y4" s="2"/>
      <c r="Z4" s="2"/>
    </row>
    <row r="5" spans="1:26" ht="24" customHeight="1" x14ac:dyDescent="0.15">
      <c r="A5" s="2"/>
      <c r="B5" s="28" t="s">
        <v>2</v>
      </c>
      <c r="C5" s="19"/>
      <c r="D5" s="19"/>
      <c r="E5" s="19"/>
      <c r="F5" s="19"/>
      <c r="G5" s="19"/>
      <c r="H5" s="19"/>
      <c r="I5" s="19"/>
      <c r="J5" s="19"/>
      <c r="K5" s="19"/>
      <c r="L5" s="19"/>
      <c r="M5" s="19"/>
      <c r="N5" s="19"/>
      <c r="O5" s="2"/>
      <c r="P5" s="2"/>
      <c r="Q5" s="2"/>
      <c r="R5" s="2"/>
      <c r="S5" s="2"/>
      <c r="T5" s="2"/>
      <c r="U5" s="2"/>
      <c r="V5" s="2"/>
      <c r="W5" s="2"/>
      <c r="X5" s="2"/>
      <c r="Y5" s="2"/>
      <c r="Z5" s="2"/>
    </row>
    <row r="6" spans="1:26" ht="140" customHeight="1" x14ac:dyDescent="0.15">
      <c r="A6" s="2"/>
      <c r="B6" s="6" t="s">
        <v>3</v>
      </c>
      <c r="C6" s="20" t="s">
        <v>127</v>
      </c>
      <c r="D6" s="19"/>
      <c r="E6" s="19"/>
      <c r="F6" s="19"/>
      <c r="G6" s="19"/>
      <c r="H6" s="19"/>
      <c r="I6" s="19"/>
      <c r="J6" s="19"/>
      <c r="K6" s="19"/>
      <c r="L6" s="19"/>
      <c r="M6" s="19"/>
      <c r="N6" s="19"/>
      <c r="O6" s="2"/>
      <c r="P6" s="2"/>
      <c r="Q6" s="2"/>
      <c r="R6" s="2"/>
      <c r="S6" s="2"/>
      <c r="T6" s="2"/>
      <c r="U6" s="2"/>
      <c r="V6" s="2"/>
      <c r="W6" s="2"/>
      <c r="X6" s="2"/>
      <c r="Y6" s="2"/>
      <c r="Z6" s="2"/>
    </row>
    <row r="7" spans="1:26" ht="63" customHeight="1" x14ac:dyDescent="0.15">
      <c r="A7" s="2"/>
      <c r="B7" s="6" t="s">
        <v>4</v>
      </c>
      <c r="C7" s="20" t="s">
        <v>5</v>
      </c>
      <c r="D7" s="19"/>
      <c r="E7" s="19"/>
      <c r="F7" s="19"/>
      <c r="G7" s="19"/>
      <c r="H7" s="19"/>
      <c r="I7" s="19"/>
      <c r="J7" s="19"/>
      <c r="K7" s="19"/>
      <c r="L7" s="19"/>
      <c r="M7" s="19"/>
      <c r="N7" s="19"/>
      <c r="O7" s="2"/>
      <c r="P7" s="2"/>
      <c r="Q7" s="2"/>
      <c r="R7" s="2"/>
      <c r="S7" s="2"/>
      <c r="T7" s="2"/>
      <c r="U7" s="2"/>
      <c r="V7" s="2"/>
      <c r="W7" s="2"/>
      <c r="X7" s="2"/>
      <c r="Y7" s="2"/>
      <c r="Z7" s="2"/>
    </row>
    <row r="8" spans="1:26" ht="63.75" customHeight="1" x14ac:dyDescent="0.15">
      <c r="A8" s="2"/>
      <c r="B8" s="6" t="s">
        <v>6</v>
      </c>
      <c r="C8" s="20" t="s">
        <v>122</v>
      </c>
      <c r="D8" s="19"/>
      <c r="E8" s="19"/>
      <c r="F8" s="19"/>
      <c r="G8" s="19"/>
      <c r="H8" s="19"/>
      <c r="I8" s="19"/>
      <c r="J8" s="19"/>
      <c r="K8" s="19"/>
      <c r="L8" s="19"/>
      <c r="M8" s="19"/>
      <c r="N8" s="19"/>
      <c r="O8" s="2"/>
      <c r="P8" s="2"/>
      <c r="Q8" s="2"/>
      <c r="R8" s="2"/>
      <c r="S8" s="2"/>
      <c r="T8" s="2"/>
      <c r="U8" s="2"/>
      <c r="V8" s="2"/>
      <c r="W8" s="2"/>
      <c r="X8" s="2"/>
      <c r="Y8" s="2"/>
      <c r="Z8" s="2"/>
    </row>
    <row r="9" spans="1:26" ht="143.25" customHeight="1" x14ac:dyDescent="0.15">
      <c r="A9" s="2"/>
      <c r="B9" s="6" t="s">
        <v>124</v>
      </c>
      <c r="C9" s="20" t="s">
        <v>123</v>
      </c>
      <c r="D9" s="19"/>
      <c r="E9" s="19"/>
      <c r="F9" s="19"/>
      <c r="G9" s="19"/>
      <c r="H9" s="19"/>
      <c r="I9" s="19"/>
      <c r="J9" s="19"/>
      <c r="K9" s="19"/>
      <c r="L9" s="19"/>
      <c r="M9" s="19"/>
      <c r="N9" s="19"/>
      <c r="O9" s="2"/>
      <c r="P9" s="2"/>
      <c r="Q9" s="2"/>
      <c r="R9" s="2"/>
      <c r="S9" s="2"/>
      <c r="T9" s="2"/>
      <c r="U9" s="2"/>
      <c r="V9" s="2"/>
      <c r="W9" s="2"/>
      <c r="X9" s="2"/>
      <c r="Y9" s="2"/>
      <c r="Z9" s="2"/>
    </row>
    <row r="10" spans="1:26" ht="140.25" customHeight="1" x14ac:dyDescent="0.15">
      <c r="A10" s="2"/>
      <c r="B10" s="6" t="s">
        <v>7</v>
      </c>
      <c r="C10" s="20" t="s">
        <v>125</v>
      </c>
      <c r="D10" s="19"/>
      <c r="E10" s="19"/>
      <c r="F10" s="19"/>
      <c r="G10" s="19"/>
      <c r="H10" s="19"/>
      <c r="I10" s="19"/>
      <c r="J10" s="19"/>
      <c r="K10" s="19"/>
      <c r="L10" s="19"/>
      <c r="M10" s="19"/>
      <c r="N10" s="19"/>
      <c r="O10" s="2"/>
      <c r="P10" s="2"/>
      <c r="Q10" s="2"/>
      <c r="R10" s="2"/>
      <c r="S10" s="2"/>
      <c r="T10" s="2"/>
      <c r="U10" s="2"/>
      <c r="V10" s="2"/>
      <c r="W10" s="2"/>
      <c r="X10" s="2"/>
      <c r="Y10" s="2"/>
      <c r="Z10" s="2"/>
    </row>
    <row r="11" spans="1:26" ht="190.5" customHeight="1" x14ac:dyDescent="0.15">
      <c r="A11" s="2"/>
      <c r="B11" s="6" t="s">
        <v>8</v>
      </c>
      <c r="C11" s="20" t="s">
        <v>126</v>
      </c>
      <c r="D11" s="19"/>
      <c r="E11" s="19"/>
      <c r="F11" s="19"/>
      <c r="G11" s="19"/>
      <c r="H11" s="19"/>
      <c r="I11" s="19"/>
      <c r="J11" s="19"/>
      <c r="K11" s="19"/>
      <c r="L11" s="19"/>
      <c r="M11" s="19"/>
      <c r="N11" s="19"/>
      <c r="O11" s="2"/>
      <c r="P11" s="2"/>
      <c r="Q11" s="2"/>
      <c r="R11" s="2"/>
      <c r="S11" s="2"/>
      <c r="T11" s="2"/>
      <c r="U11" s="2"/>
      <c r="V11" s="2"/>
      <c r="W11" s="2"/>
      <c r="X11" s="2"/>
      <c r="Y11" s="2"/>
      <c r="Z11" s="2"/>
    </row>
    <row r="12" spans="1:26" ht="15.75" customHeight="1" x14ac:dyDescent="0.15">
      <c r="A12" s="2"/>
      <c r="B12" s="7"/>
      <c r="C12" s="2"/>
      <c r="D12" s="2"/>
      <c r="E12" s="2"/>
      <c r="F12" s="2"/>
      <c r="G12" s="2"/>
      <c r="H12" s="2"/>
      <c r="I12" s="2"/>
      <c r="J12" s="2"/>
      <c r="K12" s="2"/>
      <c r="L12" s="2"/>
      <c r="M12" s="2"/>
      <c r="N12" s="2"/>
      <c r="O12" s="2"/>
      <c r="P12" s="2"/>
      <c r="Q12" s="2"/>
      <c r="R12" s="2"/>
      <c r="S12" s="2"/>
      <c r="T12" s="2"/>
      <c r="U12" s="2"/>
      <c r="V12" s="2"/>
      <c r="W12" s="2"/>
      <c r="X12" s="2"/>
      <c r="Y12" s="2"/>
      <c r="Z12" s="2"/>
    </row>
    <row r="13" spans="1:26" ht="54.75" customHeight="1" x14ac:dyDescent="0.15">
      <c r="A13" s="2"/>
      <c r="B13" s="1" t="s">
        <v>9</v>
      </c>
      <c r="C13" s="20" t="s">
        <v>10</v>
      </c>
      <c r="D13" s="19"/>
      <c r="E13" s="19"/>
      <c r="F13" s="19"/>
      <c r="G13" s="19"/>
      <c r="H13" s="19"/>
      <c r="I13" s="19"/>
      <c r="J13" s="19"/>
      <c r="K13" s="19"/>
      <c r="L13" s="19"/>
      <c r="M13" s="19"/>
      <c r="N13" s="19"/>
      <c r="O13" s="2"/>
      <c r="P13" s="2"/>
      <c r="Q13" s="2"/>
      <c r="R13" s="2"/>
      <c r="S13" s="2"/>
      <c r="T13" s="2"/>
      <c r="U13" s="2"/>
      <c r="V13" s="2"/>
      <c r="W13" s="2"/>
      <c r="X13" s="2"/>
      <c r="Y13" s="2"/>
      <c r="Z13" s="2"/>
    </row>
    <row r="14" spans="1:26" ht="15.75" customHeight="1" x14ac:dyDescent="0.15">
      <c r="A14" s="2" t="s">
        <v>11</v>
      </c>
      <c r="B14" s="7" t="s">
        <v>12</v>
      </c>
      <c r="C14" s="24"/>
      <c r="D14" s="15"/>
      <c r="E14" s="15"/>
      <c r="F14" s="2"/>
      <c r="G14" s="2"/>
      <c r="H14" s="2"/>
      <c r="I14" s="2"/>
      <c r="J14" s="2"/>
      <c r="K14" s="2"/>
      <c r="L14" s="2"/>
      <c r="M14" s="2"/>
      <c r="N14" s="2"/>
      <c r="O14" s="2"/>
      <c r="P14" s="2"/>
      <c r="Q14" s="2"/>
      <c r="R14" s="2"/>
      <c r="S14" s="2"/>
      <c r="T14" s="2"/>
      <c r="U14" s="2"/>
      <c r="V14" s="2"/>
      <c r="W14" s="2"/>
      <c r="X14" s="2"/>
      <c r="Y14" s="2"/>
      <c r="Z14" s="2"/>
    </row>
    <row r="15" spans="1:26" ht="15.75" customHeight="1" x14ac:dyDescent="0.15">
      <c r="A15" s="2" t="s">
        <v>11</v>
      </c>
      <c r="B15" s="7" t="s">
        <v>13</v>
      </c>
      <c r="C15" s="24"/>
      <c r="D15" s="15"/>
      <c r="E15" s="15"/>
      <c r="F15" s="2"/>
      <c r="G15" s="2"/>
      <c r="H15" s="2"/>
      <c r="I15" s="2"/>
      <c r="J15" s="2"/>
      <c r="K15" s="2"/>
      <c r="L15" s="2"/>
      <c r="M15" s="2"/>
      <c r="N15" s="2"/>
      <c r="O15" s="2"/>
      <c r="P15" s="2"/>
      <c r="Q15" s="2"/>
      <c r="R15" s="2"/>
      <c r="S15" s="2"/>
      <c r="T15" s="2"/>
      <c r="U15" s="2"/>
      <c r="V15" s="2"/>
      <c r="W15" s="2"/>
      <c r="X15" s="2"/>
      <c r="Y15" s="2"/>
      <c r="Z15" s="2"/>
    </row>
    <row r="16" spans="1:26" ht="15.75" customHeight="1" x14ac:dyDescent="0.15">
      <c r="A16" s="2" t="s">
        <v>11</v>
      </c>
      <c r="B16" s="7" t="s">
        <v>14</v>
      </c>
      <c r="C16" s="24"/>
      <c r="D16" s="15"/>
      <c r="E16" s="15"/>
      <c r="F16" s="2"/>
      <c r="G16" s="2"/>
      <c r="H16" s="2"/>
      <c r="I16" s="2"/>
      <c r="J16" s="2"/>
      <c r="K16" s="2"/>
      <c r="L16" s="2"/>
      <c r="M16" s="2"/>
      <c r="N16" s="2"/>
      <c r="O16" s="2"/>
      <c r="P16" s="2"/>
      <c r="Q16" s="2"/>
      <c r="R16" s="2"/>
      <c r="S16" s="2"/>
      <c r="T16" s="2"/>
      <c r="U16" s="2"/>
      <c r="V16" s="2"/>
      <c r="W16" s="2"/>
      <c r="X16" s="2"/>
      <c r="Y16" s="2"/>
      <c r="Z16" s="2"/>
    </row>
    <row r="17" spans="1:26" ht="15.75" customHeight="1" x14ac:dyDescent="0.15">
      <c r="A17" s="2" t="s">
        <v>11</v>
      </c>
      <c r="B17" s="7" t="s">
        <v>15</v>
      </c>
      <c r="C17" s="24"/>
      <c r="D17" s="15"/>
      <c r="E17" s="15"/>
      <c r="F17" s="2"/>
      <c r="G17" s="2"/>
      <c r="H17" s="2"/>
      <c r="I17" s="2"/>
      <c r="J17" s="2"/>
      <c r="K17" s="2"/>
      <c r="L17" s="2"/>
      <c r="M17" s="2"/>
      <c r="N17" s="2"/>
      <c r="O17" s="2"/>
      <c r="P17" s="2"/>
      <c r="Q17" s="2"/>
      <c r="R17" s="2"/>
      <c r="S17" s="2"/>
      <c r="T17" s="2"/>
      <c r="U17" s="2"/>
      <c r="V17" s="2"/>
      <c r="W17" s="2"/>
      <c r="X17" s="2"/>
      <c r="Y17" s="2"/>
      <c r="Z17" s="2"/>
    </row>
    <row r="18" spans="1:26" ht="15.75" customHeight="1" x14ac:dyDescent="0.15">
      <c r="A18" s="2" t="s">
        <v>11</v>
      </c>
      <c r="B18" s="7" t="s">
        <v>16</v>
      </c>
      <c r="C18" s="24"/>
      <c r="D18" s="15"/>
      <c r="E18" s="15"/>
      <c r="F18" s="2"/>
      <c r="G18" s="2"/>
      <c r="H18" s="2"/>
      <c r="I18" s="2"/>
      <c r="J18" s="2"/>
      <c r="K18" s="2"/>
      <c r="L18" s="2"/>
      <c r="M18" s="2"/>
      <c r="N18" s="2"/>
      <c r="O18" s="2"/>
      <c r="P18" s="2"/>
      <c r="Q18" s="2"/>
      <c r="R18" s="2"/>
      <c r="S18" s="2"/>
      <c r="T18" s="2"/>
      <c r="U18" s="2"/>
      <c r="V18" s="2"/>
      <c r="W18" s="2"/>
      <c r="X18" s="2"/>
      <c r="Y18" s="2"/>
      <c r="Z18" s="2"/>
    </row>
    <row r="19" spans="1:26" ht="15.75" customHeight="1" x14ac:dyDescent="0.15">
      <c r="A19" s="2" t="s">
        <v>11</v>
      </c>
      <c r="B19" s="7" t="s">
        <v>17</v>
      </c>
      <c r="C19" s="24"/>
      <c r="D19" s="15"/>
      <c r="E19" s="15"/>
      <c r="F19" s="2"/>
      <c r="G19" s="2"/>
      <c r="H19" s="2"/>
      <c r="I19" s="2"/>
      <c r="J19" s="2"/>
      <c r="K19" s="2"/>
      <c r="L19" s="2"/>
      <c r="M19" s="2"/>
      <c r="N19" s="2"/>
      <c r="O19" s="2"/>
      <c r="P19" s="2"/>
      <c r="Q19" s="2"/>
      <c r="R19" s="2"/>
      <c r="S19" s="2"/>
      <c r="T19" s="2"/>
      <c r="U19" s="2"/>
      <c r="V19" s="2"/>
      <c r="W19" s="2"/>
      <c r="X19" s="2"/>
      <c r="Y19" s="2"/>
      <c r="Z19" s="2"/>
    </row>
    <row r="20" spans="1:26" ht="15.75" customHeight="1" x14ac:dyDescent="0.15">
      <c r="A20" s="2" t="s">
        <v>11</v>
      </c>
      <c r="B20" s="7" t="s">
        <v>18</v>
      </c>
      <c r="C20" s="24"/>
      <c r="D20" s="15"/>
      <c r="E20" s="15"/>
      <c r="F20" s="2"/>
      <c r="G20" s="2"/>
      <c r="H20" s="2"/>
      <c r="I20" s="2"/>
      <c r="J20" s="2"/>
      <c r="K20" s="2"/>
      <c r="L20" s="2"/>
      <c r="M20" s="2"/>
      <c r="N20" s="2"/>
      <c r="O20" s="2"/>
      <c r="P20" s="2"/>
      <c r="Q20" s="2"/>
      <c r="R20" s="2"/>
      <c r="S20" s="2"/>
      <c r="T20" s="2"/>
      <c r="U20" s="2"/>
      <c r="V20" s="2"/>
      <c r="W20" s="2"/>
      <c r="X20" s="2"/>
      <c r="Y20" s="2"/>
      <c r="Z20" s="2"/>
    </row>
    <row r="21" spans="1:26" ht="15.75" customHeight="1" x14ac:dyDescent="0.15">
      <c r="A21" s="2" t="s">
        <v>11</v>
      </c>
      <c r="B21" s="7" t="s">
        <v>114</v>
      </c>
      <c r="C21" s="24"/>
      <c r="D21" s="15"/>
      <c r="E21" s="15"/>
      <c r="F21" s="2"/>
      <c r="G21" s="2"/>
      <c r="H21" s="2"/>
      <c r="I21" s="2"/>
      <c r="J21" s="2"/>
      <c r="K21" s="2"/>
      <c r="L21" s="2"/>
      <c r="M21" s="2"/>
      <c r="N21" s="2"/>
      <c r="O21" s="2"/>
      <c r="P21" s="2"/>
      <c r="Q21" s="2"/>
      <c r="R21" s="2"/>
      <c r="S21" s="2"/>
      <c r="T21" s="2"/>
      <c r="U21" s="2"/>
      <c r="V21" s="2"/>
      <c r="W21" s="2"/>
      <c r="X21" s="2"/>
      <c r="Y21" s="2"/>
      <c r="Z21" s="2"/>
    </row>
    <row r="22" spans="1:26" ht="15.75" customHeight="1" x14ac:dyDescent="0.15">
      <c r="A22" s="2"/>
      <c r="B22" s="7"/>
      <c r="C22" s="2"/>
      <c r="D22" s="2"/>
      <c r="E22" s="2"/>
      <c r="F22" s="2"/>
      <c r="G22" s="2"/>
      <c r="H22" s="2"/>
      <c r="I22" s="2"/>
      <c r="J22" s="2"/>
      <c r="K22" s="2"/>
      <c r="L22" s="2"/>
      <c r="M22" s="2"/>
      <c r="N22" s="2"/>
      <c r="O22" s="2"/>
      <c r="P22" s="2"/>
      <c r="Q22" s="2"/>
      <c r="R22" s="2"/>
      <c r="S22" s="2"/>
      <c r="T22" s="2"/>
      <c r="U22" s="2"/>
      <c r="V22" s="2"/>
      <c r="W22" s="2"/>
      <c r="X22" s="2"/>
      <c r="Y22" s="2"/>
      <c r="Z22" s="2"/>
    </row>
    <row r="23" spans="1:26" ht="15.75" customHeight="1" x14ac:dyDescent="0.15">
      <c r="A23" s="2"/>
      <c r="B23" s="2" t="s">
        <v>19</v>
      </c>
      <c r="C23" s="25" t="str">
        <f>IF(COUNTA(C14:E21)&lt;8,"Section not complete",IF(AND(C19&lt;&gt;10,C19&lt;&gt;11),"Grade must be 10 or 11 to be eligable","Looks good!"))</f>
        <v>Section not complete</v>
      </c>
      <c r="D23" s="17"/>
      <c r="E23" s="17"/>
      <c r="F23" s="17"/>
      <c r="G23" s="17"/>
      <c r="H23" s="17"/>
      <c r="I23" s="17"/>
      <c r="J23" s="17"/>
      <c r="K23" s="17"/>
      <c r="L23" s="17"/>
      <c r="M23" s="17"/>
      <c r="N23" s="17"/>
      <c r="O23" s="2"/>
      <c r="P23" s="2"/>
      <c r="Q23" s="2"/>
      <c r="R23" s="2"/>
      <c r="S23" s="2"/>
      <c r="T23" s="2"/>
      <c r="U23" s="2"/>
      <c r="V23" s="2"/>
      <c r="W23" s="2"/>
      <c r="X23" s="2"/>
      <c r="Y23" s="2"/>
      <c r="Z23" s="2"/>
    </row>
    <row r="24" spans="1:26" ht="15.75" customHeight="1" x14ac:dyDescent="0.15">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79.25" customHeight="1" x14ac:dyDescent="0.15">
      <c r="A25" s="2"/>
      <c r="B25" s="1" t="s">
        <v>20</v>
      </c>
      <c r="C25" s="20" t="s">
        <v>21</v>
      </c>
      <c r="D25" s="19"/>
      <c r="E25" s="19"/>
      <c r="F25" s="19"/>
      <c r="G25" s="19"/>
      <c r="H25" s="19"/>
      <c r="I25" s="19"/>
      <c r="J25" s="19"/>
      <c r="K25" s="19"/>
      <c r="L25" s="19"/>
      <c r="M25" s="19"/>
      <c r="N25" s="19"/>
      <c r="O25" s="2"/>
      <c r="P25" s="2"/>
      <c r="Q25" s="2"/>
      <c r="R25" s="2"/>
      <c r="S25" s="2"/>
      <c r="T25" s="2"/>
      <c r="U25" s="2"/>
      <c r="V25" s="2"/>
      <c r="W25" s="2"/>
      <c r="X25" s="2"/>
      <c r="Y25" s="2"/>
      <c r="Z25" s="2"/>
    </row>
    <row r="26" spans="1:26" ht="15.75" customHeight="1" x14ac:dyDescent="0.15">
      <c r="A26" s="2" t="s">
        <v>11</v>
      </c>
      <c r="B26" s="7" t="s">
        <v>118</v>
      </c>
      <c r="C26" s="12"/>
      <c r="D26" s="2"/>
      <c r="E26" s="2"/>
      <c r="F26" s="2"/>
      <c r="G26" s="2"/>
      <c r="H26" s="2"/>
      <c r="I26" s="2"/>
      <c r="J26" s="2"/>
      <c r="K26" s="2"/>
      <c r="L26" s="2"/>
      <c r="M26" s="2"/>
      <c r="N26" s="2"/>
      <c r="O26" s="2"/>
      <c r="P26" s="2"/>
      <c r="Q26" s="2"/>
      <c r="R26" s="2"/>
      <c r="S26" s="2"/>
      <c r="T26" s="2"/>
      <c r="U26" s="2"/>
      <c r="V26" s="2"/>
      <c r="W26" s="2"/>
      <c r="X26" s="2"/>
      <c r="Y26" s="2"/>
      <c r="Z26" s="2"/>
    </row>
    <row r="27" spans="1:26" ht="15.75" customHeight="1" x14ac:dyDescent="0.15">
      <c r="A27" s="2" t="s">
        <v>11</v>
      </c>
      <c r="B27" s="7" t="s">
        <v>119</v>
      </c>
      <c r="C27" s="12"/>
      <c r="D27" s="2"/>
      <c r="E27" s="2"/>
      <c r="F27" s="2"/>
      <c r="G27" s="2"/>
      <c r="H27" s="2"/>
      <c r="I27" s="2"/>
      <c r="J27" s="2"/>
      <c r="K27" s="2"/>
      <c r="L27" s="2"/>
      <c r="M27" s="2"/>
      <c r="N27" s="2"/>
      <c r="O27" s="2"/>
      <c r="P27" s="2"/>
      <c r="Q27" s="2"/>
      <c r="R27" s="2"/>
      <c r="S27" s="2"/>
      <c r="T27" s="2"/>
      <c r="U27" s="2"/>
      <c r="V27" s="2"/>
      <c r="W27" s="2"/>
      <c r="X27" s="2"/>
      <c r="Y27" s="2"/>
      <c r="Z27" s="2"/>
    </row>
    <row r="28" spans="1:26" ht="15.75" customHeight="1" x14ac:dyDescent="0.15">
      <c r="A28" s="2" t="s">
        <v>11</v>
      </c>
      <c r="B28" s="7" t="s">
        <v>22</v>
      </c>
      <c r="C28" s="12"/>
      <c r="D28" s="2"/>
      <c r="E28" s="2"/>
      <c r="F28" s="2"/>
      <c r="G28" s="2"/>
      <c r="H28" s="2"/>
      <c r="I28" s="2"/>
      <c r="J28" s="2"/>
      <c r="K28" s="2"/>
      <c r="L28" s="2"/>
      <c r="M28" s="2"/>
      <c r="N28" s="2"/>
      <c r="O28" s="2"/>
      <c r="P28" s="2"/>
      <c r="Q28" s="2"/>
      <c r="R28" s="2"/>
      <c r="S28" s="2"/>
      <c r="T28" s="2"/>
      <c r="U28" s="2"/>
      <c r="V28" s="2"/>
      <c r="W28" s="2"/>
      <c r="X28" s="2"/>
      <c r="Y28" s="2"/>
      <c r="Z28" s="2"/>
    </row>
    <row r="29" spans="1:26" ht="15.75" customHeight="1" x14ac:dyDescent="0.15">
      <c r="A29" s="2" t="s">
        <v>11</v>
      </c>
      <c r="B29" s="7" t="s">
        <v>120</v>
      </c>
      <c r="C29" s="12"/>
      <c r="D29" s="2"/>
      <c r="E29" s="2"/>
      <c r="F29" s="2"/>
      <c r="G29" s="2"/>
      <c r="H29" s="2"/>
      <c r="I29" s="2"/>
      <c r="J29" s="2"/>
      <c r="K29" s="2"/>
      <c r="L29" s="2"/>
      <c r="M29" s="2"/>
      <c r="N29" s="2"/>
      <c r="O29" s="2"/>
      <c r="P29" s="2"/>
      <c r="Q29" s="2"/>
      <c r="R29" s="2"/>
      <c r="S29" s="2"/>
      <c r="T29" s="2"/>
      <c r="U29" s="2"/>
      <c r="V29" s="2"/>
      <c r="W29" s="2"/>
      <c r="X29" s="2"/>
      <c r="Y29" s="2"/>
      <c r="Z29" s="2"/>
    </row>
    <row r="30" spans="1:26" ht="15.75" customHeight="1" x14ac:dyDescent="0.15">
      <c r="A30" s="2" t="s">
        <v>11</v>
      </c>
      <c r="B30" s="7" t="s">
        <v>121</v>
      </c>
      <c r="C30" s="12"/>
      <c r="D30" s="2"/>
      <c r="E30" s="2"/>
      <c r="F30" s="2"/>
      <c r="G30" s="2"/>
      <c r="H30" s="2"/>
      <c r="I30" s="2"/>
      <c r="J30" s="2"/>
      <c r="K30" s="2"/>
      <c r="L30" s="2"/>
      <c r="M30" s="2"/>
      <c r="N30" s="2"/>
      <c r="O30" s="2"/>
      <c r="P30" s="2"/>
      <c r="Q30" s="2"/>
      <c r="R30" s="2"/>
      <c r="S30" s="2"/>
      <c r="T30" s="2"/>
      <c r="U30" s="2"/>
      <c r="V30" s="2"/>
      <c r="W30" s="2"/>
      <c r="X30" s="2"/>
      <c r="Y30" s="2"/>
      <c r="Z30" s="2"/>
    </row>
    <row r="31" spans="1:26" ht="15.75" customHeight="1" x14ac:dyDescent="0.15">
      <c r="A31" s="2"/>
      <c r="B31" s="7"/>
      <c r="C31" s="2"/>
      <c r="D31" s="2"/>
      <c r="E31" s="2"/>
      <c r="F31" s="2"/>
      <c r="G31" s="2"/>
      <c r="H31" s="2"/>
      <c r="I31" s="2"/>
      <c r="J31" s="2"/>
      <c r="K31" s="2"/>
      <c r="L31" s="2"/>
      <c r="M31" s="2"/>
      <c r="N31" s="2"/>
      <c r="O31" s="2"/>
      <c r="P31" s="2"/>
      <c r="Q31" s="2"/>
      <c r="R31" s="2"/>
      <c r="S31" s="2"/>
      <c r="T31" s="2"/>
      <c r="U31" s="2"/>
      <c r="V31" s="2"/>
      <c r="W31" s="2"/>
      <c r="X31" s="2"/>
      <c r="Y31" s="2"/>
      <c r="Z31" s="2"/>
    </row>
    <row r="32" spans="1:26" ht="15.75" customHeight="1" x14ac:dyDescent="0.15">
      <c r="A32" s="2"/>
      <c r="B32" s="2" t="s">
        <v>19</v>
      </c>
      <c r="C32" s="16" t="str">
        <f>IF(COUNTIF(C26:C30,1)&gt;0,"Looks good!","Please enter value 1 for at least one date range")</f>
        <v>Please enter value 1 for at least one date range</v>
      </c>
      <c r="D32" s="17"/>
      <c r="E32" s="17"/>
      <c r="F32" s="17"/>
      <c r="G32" s="17"/>
      <c r="H32" s="17"/>
      <c r="I32" s="17"/>
      <c r="J32" s="17"/>
      <c r="K32" s="17"/>
      <c r="L32" s="17"/>
      <c r="M32" s="17"/>
      <c r="N32" s="17"/>
      <c r="O32" s="2"/>
      <c r="P32" s="2"/>
      <c r="Q32" s="2"/>
      <c r="R32" s="2"/>
      <c r="S32" s="2"/>
      <c r="T32" s="2"/>
      <c r="U32" s="2"/>
      <c r="V32" s="2"/>
      <c r="W32" s="2"/>
      <c r="X32" s="2"/>
      <c r="Y32" s="2"/>
      <c r="Z32" s="2"/>
    </row>
    <row r="33" spans="1:26" ht="15.75" customHeight="1" x14ac:dyDescent="0.15">
      <c r="A33" s="2"/>
      <c r="B33" s="7"/>
      <c r="C33" s="2"/>
      <c r="D33" s="2"/>
      <c r="E33" s="2"/>
      <c r="F33" s="2"/>
      <c r="G33" s="2"/>
      <c r="H33" s="2"/>
      <c r="I33" s="2"/>
      <c r="J33" s="2"/>
      <c r="K33" s="2"/>
      <c r="L33" s="2"/>
      <c r="M33" s="2"/>
      <c r="N33" s="2"/>
      <c r="O33" s="2"/>
      <c r="P33" s="2"/>
      <c r="Q33" s="2"/>
      <c r="R33" s="2"/>
      <c r="S33" s="2"/>
      <c r="T33" s="2"/>
      <c r="U33" s="2"/>
      <c r="V33" s="2"/>
      <c r="W33" s="2"/>
      <c r="X33" s="2"/>
      <c r="Y33" s="2"/>
      <c r="Z33" s="2"/>
    </row>
    <row r="34" spans="1:26" ht="15.75" customHeight="1" x14ac:dyDescent="0.15">
      <c r="A34" s="2" t="s">
        <v>23</v>
      </c>
      <c r="B34" s="7" t="s">
        <v>24</v>
      </c>
      <c r="C34" s="23"/>
      <c r="D34" s="15"/>
      <c r="E34" s="2"/>
      <c r="F34" s="2"/>
      <c r="G34" s="2"/>
      <c r="H34" s="2"/>
      <c r="I34" s="2"/>
      <c r="J34" s="2"/>
      <c r="K34" s="2"/>
      <c r="L34" s="2"/>
      <c r="M34" s="2"/>
      <c r="N34" s="2"/>
      <c r="O34" s="2"/>
      <c r="P34" s="2"/>
      <c r="Q34" s="2"/>
      <c r="R34" s="2"/>
      <c r="S34" s="2"/>
      <c r="T34" s="2"/>
      <c r="U34" s="2"/>
      <c r="V34" s="2"/>
      <c r="W34" s="2"/>
      <c r="X34" s="2"/>
      <c r="Y34" s="2"/>
      <c r="Z34" s="2"/>
    </row>
    <row r="35" spans="1:26" ht="15.75" customHeight="1" x14ac:dyDescent="0.15">
      <c r="A35" s="2" t="s">
        <v>23</v>
      </c>
      <c r="B35" s="7" t="s">
        <v>24</v>
      </c>
      <c r="C35" s="23"/>
      <c r="D35" s="15"/>
      <c r="E35" s="2"/>
      <c r="F35" s="2"/>
      <c r="G35" s="2"/>
      <c r="H35" s="2"/>
      <c r="I35" s="2"/>
      <c r="J35" s="2"/>
      <c r="K35" s="2"/>
      <c r="L35" s="2"/>
      <c r="M35" s="2"/>
      <c r="N35" s="2"/>
      <c r="O35" s="2"/>
      <c r="P35" s="2"/>
      <c r="Q35" s="2"/>
      <c r="R35" s="2"/>
      <c r="S35" s="2"/>
      <c r="T35" s="2"/>
      <c r="U35" s="2"/>
      <c r="V35" s="2"/>
      <c r="W35" s="2"/>
      <c r="X35" s="2"/>
      <c r="Y35" s="2"/>
      <c r="Z35" s="2"/>
    </row>
    <row r="36" spans="1:26" ht="15.75" customHeight="1" x14ac:dyDescent="0.15">
      <c r="A36" s="2" t="s">
        <v>23</v>
      </c>
      <c r="B36" s="7" t="s">
        <v>24</v>
      </c>
      <c r="C36" s="23"/>
      <c r="D36" s="15"/>
      <c r="E36" s="2"/>
      <c r="F36" s="2"/>
      <c r="G36" s="2"/>
      <c r="H36" s="2"/>
      <c r="I36" s="2"/>
      <c r="J36" s="2"/>
      <c r="K36" s="2"/>
      <c r="L36" s="2"/>
      <c r="M36" s="2"/>
      <c r="N36" s="2"/>
      <c r="O36" s="2"/>
      <c r="P36" s="2"/>
      <c r="Q36" s="2"/>
      <c r="R36" s="2"/>
      <c r="S36" s="2"/>
      <c r="T36" s="2"/>
      <c r="U36" s="2"/>
      <c r="V36" s="2"/>
      <c r="W36" s="2"/>
      <c r="X36" s="2"/>
      <c r="Y36" s="2"/>
      <c r="Z36" s="2"/>
    </row>
    <row r="37" spans="1:26" ht="15.75" customHeight="1" x14ac:dyDescent="0.15">
      <c r="A37" s="2" t="s">
        <v>23</v>
      </c>
      <c r="B37" s="7" t="s">
        <v>24</v>
      </c>
      <c r="C37" s="23"/>
      <c r="D37" s="15"/>
      <c r="E37" s="2"/>
      <c r="F37" s="2"/>
      <c r="G37" s="2"/>
      <c r="H37" s="2"/>
      <c r="I37" s="2"/>
      <c r="J37" s="2"/>
      <c r="K37" s="2"/>
      <c r="L37" s="2"/>
      <c r="M37" s="2"/>
      <c r="N37" s="2"/>
      <c r="O37" s="2"/>
      <c r="P37" s="2"/>
      <c r="Q37" s="2"/>
      <c r="R37" s="2"/>
      <c r="S37" s="2"/>
      <c r="T37" s="2"/>
      <c r="U37" s="2"/>
      <c r="V37" s="2"/>
      <c r="W37" s="2"/>
      <c r="X37" s="2"/>
      <c r="Y37" s="2"/>
      <c r="Z37" s="2"/>
    </row>
    <row r="38" spans="1:26" ht="15.75" customHeight="1" x14ac:dyDescent="0.15">
      <c r="A38" s="2" t="s">
        <v>23</v>
      </c>
      <c r="B38" s="7" t="s">
        <v>24</v>
      </c>
      <c r="C38" s="23"/>
      <c r="D38" s="15"/>
      <c r="E38" s="2"/>
      <c r="F38" s="2"/>
      <c r="G38" s="2"/>
      <c r="H38" s="2"/>
      <c r="I38" s="2"/>
      <c r="J38" s="2"/>
      <c r="K38" s="2"/>
      <c r="L38" s="2"/>
      <c r="M38" s="2"/>
      <c r="N38" s="2"/>
      <c r="O38" s="2"/>
      <c r="P38" s="2"/>
      <c r="Q38" s="2"/>
      <c r="R38" s="2"/>
      <c r="S38" s="2"/>
      <c r="T38" s="2"/>
      <c r="U38" s="2"/>
      <c r="V38" s="2"/>
      <c r="W38" s="2"/>
      <c r="X38" s="2"/>
      <c r="Y38" s="2"/>
      <c r="Z38" s="2"/>
    </row>
    <row r="39" spans="1:26" ht="15.75" customHeight="1" x14ac:dyDescent="0.15">
      <c r="A39" s="2" t="s">
        <v>23</v>
      </c>
      <c r="B39" s="7" t="s">
        <v>24</v>
      </c>
      <c r="C39" s="23"/>
      <c r="D39" s="15"/>
      <c r="E39" s="2"/>
      <c r="F39" s="2"/>
      <c r="G39" s="2"/>
      <c r="H39" s="2"/>
      <c r="I39" s="2"/>
      <c r="J39" s="2"/>
      <c r="K39" s="2"/>
      <c r="L39" s="2"/>
      <c r="M39" s="2"/>
      <c r="N39" s="2"/>
      <c r="O39" s="2"/>
      <c r="P39" s="2"/>
      <c r="Q39" s="2"/>
      <c r="R39" s="2"/>
      <c r="S39" s="2"/>
      <c r="T39" s="2"/>
      <c r="U39" s="2"/>
      <c r="V39" s="2"/>
      <c r="W39" s="2"/>
      <c r="X39" s="2"/>
      <c r="Y39" s="2"/>
      <c r="Z39" s="2"/>
    </row>
    <row r="40" spans="1:26" ht="15.75" customHeight="1" x14ac:dyDescent="0.15">
      <c r="A40" s="2" t="s">
        <v>23</v>
      </c>
      <c r="B40" s="7" t="s">
        <v>24</v>
      </c>
      <c r="C40" s="23"/>
      <c r="D40" s="15"/>
      <c r="E40" s="2"/>
      <c r="F40" s="2"/>
      <c r="G40" s="2"/>
      <c r="H40" s="2"/>
      <c r="I40" s="2"/>
      <c r="J40" s="2"/>
      <c r="K40" s="2"/>
      <c r="L40" s="2"/>
      <c r="M40" s="2"/>
      <c r="N40" s="2"/>
      <c r="O40" s="2"/>
      <c r="P40" s="2"/>
      <c r="Q40" s="2"/>
      <c r="R40" s="2"/>
      <c r="S40" s="2"/>
      <c r="T40" s="2"/>
      <c r="U40" s="2"/>
      <c r="V40" s="2"/>
      <c r="W40" s="2"/>
      <c r="X40" s="2"/>
      <c r="Y40" s="2"/>
      <c r="Z40" s="2"/>
    </row>
    <row r="41" spans="1:26" ht="15.75" customHeight="1" x14ac:dyDescent="0.15">
      <c r="A41" s="2" t="s">
        <v>23</v>
      </c>
      <c r="B41" s="7" t="s">
        <v>24</v>
      </c>
      <c r="C41" s="23"/>
      <c r="D41" s="15"/>
      <c r="E41" s="2"/>
      <c r="F41" s="2"/>
      <c r="G41" s="2"/>
      <c r="H41" s="2"/>
      <c r="I41" s="2"/>
      <c r="J41" s="2"/>
      <c r="K41" s="2"/>
      <c r="L41" s="2"/>
      <c r="M41" s="2"/>
      <c r="N41" s="2"/>
      <c r="O41" s="2"/>
      <c r="P41" s="2"/>
      <c r="Q41" s="2"/>
      <c r="R41" s="2"/>
      <c r="S41" s="2"/>
      <c r="T41" s="2"/>
      <c r="U41" s="2"/>
      <c r="V41" s="2"/>
      <c r="W41" s="2"/>
      <c r="X41" s="2"/>
      <c r="Y41" s="2"/>
      <c r="Z41" s="2"/>
    </row>
    <row r="42" spans="1:26" ht="15.75" customHeight="1" x14ac:dyDescent="0.15">
      <c r="A42" s="2" t="s">
        <v>23</v>
      </c>
      <c r="B42" s="7" t="s">
        <v>24</v>
      </c>
      <c r="C42" s="23"/>
      <c r="D42" s="15"/>
      <c r="E42" s="2"/>
      <c r="F42" s="2"/>
      <c r="G42" s="2"/>
      <c r="H42" s="2"/>
      <c r="I42" s="2"/>
      <c r="J42" s="2"/>
      <c r="K42" s="2"/>
      <c r="L42" s="2"/>
      <c r="M42" s="2"/>
      <c r="N42" s="2"/>
      <c r="O42" s="2"/>
      <c r="P42" s="2"/>
      <c r="Q42" s="2"/>
      <c r="R42" s="2"/>
      <c r="S42" s="2"/>
      <c r="T42" s="2"/>
      <c r="U42" s="2"/>
      <c r="V42" s="2"/>
      <c r="W42" s="2"/>
      <c r="X42" s="2"/>
      <c r="Y42" s="2"/>
      <c r="Z42" s="2"/>
    </row>
    <row r="43" spans="1:26" ht="15.75" customHeight="1" x14ac:dyDescent="0.15">
      <c r="A43" s="2" t="s">
        <v>23</v>
      </c>
      <c r="B43" s="7" t="s">
        <v>24</v>
      </c>
      <c r="C43" s="23"/>
      <c r="D43" s="15"/>
      <c r="E43" s="2"/>
      <c r="F43" s="2"/>
      <c r="G43" s="2"/>
      <c r="H43" s="2"/>
      <c r="I43" s="2"/>
      <c r="J43" s="2"/>
      <c r="K43" s="2"/>
      <c r="L43" s="2"/>
      <c r="M43" s="2"/>
      <c r="N43" s="2"/>
      <c r="O43" s="2"/>
      <c r="P43" s="2"/>
      <c r="Q43" s="2"/>
      <c r="R43" s="2"/>
      <c r="S43" s="2"/>
      <c r="T43" s="2"/>
      <c r="U43" s="2"/>
      <c r="V43" s="2"/>
      <c r="W43" s="2"/>
      <c r="X43" s="2"/>
      <c r="Y43" s="2"/>
      <c r="Z43" s="2"/>
    </row>
    <row r="44" spans="1:26" ht="15.75" customHeight="1" x14ac:dyDescent="0.15">
      <c r="A44" s="2"/>
      <c r="B44" s="7"/>
      <c r="C44" s="2"/>
      <c r="D44" s="2"/>
      <c r="E44" s="2"/>
      <c r="F44" s="2"/>
      <c r="G44" s="2"/>
      <c r="H44" s="2"/>
      <c r="I44" s="2"/>
      <c r="J44" s="2"/>
      <c r="K44" s="2"/>
      <c r="L44" s="2"/>
      <c r="M44" s="2"/>
      <c r="N44" s="2"/>
      <c r="O44" s="2"/>
      <c r="P44" s="2"/>
      <c r="Q44" s="2"/>
      <c r="R44" s="2"/>
      <c r="S44" s="2"/>
      <c r="T44" s="2"/>
      <c r="U44" s="2"/>
      <c r="V44" s="2"/>
      <c r="W44" s="2"/>
      <c r="X44" s="2"/>
      <c r="Y44" s="2"/>
      <c r="Z44" s="2"/>
    </row>
    <row r="45" spans="1:26" ht="15.75" customHeight="1" x14ac:dyDescent="0.15">
      <c r="A45" s="2"/>
      <c r="B45" s="2" t="s">
        <v>19</v>
      </c>
      <c r="C45" s="16" t="str">
        <f>IF(COUNTIF(C34:D43,"* *")+COUNTIF(C34:D43,"*-*")&gt;0,"Enter a separate date for each row in month/day/year format.","Looks good!")</f>
        <v>Looks good!</v>
      </c>
      <c r="D45" s="17"/>
      <c r="E45" s="17"/>
      <c r="F45" s="17"/>
      <c r="G45" s="17"/>
      <c r="H45" s="17"/>
      <c r="I45" s="17"/>
      <c r="J45" s="17"/>
      <c r="K45" s="17"/>
      <c r="L45" s="17"/>
      <c r="M45" s="17"/>
      <c r="N45" s="17"/>
      <c r="O45" s="2"/>
      <c r="P45" s="2"/>
      <c r="Q45" s="2"/>
      <c r="R45" s="2"/>
      <c r="S45" s="2"/>
      <c r="T45" s="2"/>
      <c r="U45" s="2"/>
      <c r="V45" s="2"/>
      <c r="W45" s="2"/>
      <c r="X45" s="2"/>
      <c r="Y45" s="2"/>
      <c r="Z45" s="2"/>
    </row>
    <row r="46" spans="1:26" ht="15.75" customHeight="1" x14ac:dyDescent="0.1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233" customHeight="1" x14ac:dyDescent="0.15">
      <c r="A47" s="2"/>
      <c r="B47" s="1" t="s">
        <v>25</v>
      </c>
      <c r="C47" s="20" t="s">
        <v>117</v>
      </c>
      <c r="D47" s="19"/>
      <c r="E47" s="19"/>
      <c r="F47" s="19"/>
      <c r="G47" s="19"/>
      <c r="H47" s="19"/>
      <c r="I47" s="19"/>
      <c r="J47" s="19"/>
      <c r="K47" s="19"/>
      <c r="L47" s="19"/>
      <c r="M47" s="19"/>
      <c r="N47" s="19"/>
      <c r="O47" s="2"/>
      <c r="P47" s="2"/>
      <c r="Q47" s="2"/>
      <c r="R47" s="2"/>
      <c r="S47" s="2"/>
      <c r="T47" s="2"/>
      <c r="U47" s="2"/>
      <c r="V47" s="2"/>
      <c r="W47" s="2"/>
      <c r="X47" s="2"/>
      <c r="Y47" s="2"/>
      <c r="Z47" s="2"/>
    </row>
    <row r="48" spans="1:26" ht="15.75" customHeight="1" x14ac:dyDescent="0.15">
      <c r="A48" s="2" t="s">
        <v>11</v>
      </c>
      <c r="B48" s="7" t="s">
        <v>26</v>
      </c>
      <c r="C48" s="22"/>
      <c r="D48" s="15"/>
      <c r="E48" s="2"/>
      <c r="F48" s="2"/>
      <c r="G48" s="2"/>
      <c r="H48" s="2"/>
      <c r="I48" s="2"/>
      <c r="J48" s="2"/>
      <c r="K48" s="2"/>
      <c r="L48" s="2"/>
      <c r="M48" s="2"/>
      <c r="N48" s="2"/>
      <c r="O48" s="2"/>
      <c r="P48" s="2"/>
      <c r="Q48" s="2"/>
      <c r="R48" s="2"/>
      <c r="S48" s="2"/>
      <c r="T48" s="2"/>
      <c r="U48" s="2"/>
      <c r="V48" s="2"/>
      <c r="W48" s="2"/>
      <c r="X48" s="2"/>
      <c r="Y48" s="2"/>
      <c r="Z48" s="2"/>
    </row>
    <row r="49" spans="1:26" ht="15.75" customHeight="1" x14ac:dyDescent="0.15">
      <c r="A49" s="2"/>
      <c r="B49" s="7" t="s">
        <v>27</v>
      </c>
      <c r="C49" s="3">
        <v>0.16666666666666666</v>
      </c>
      <c r="D49" s="3">
        <v>0.20833333333333301</v>
      </c>
      <c r="E49" s="3">
        <v>0.25</v>
      </c>
      <c r="F49" s="3">
        <v>0.29166666666666702</v>
      </c>
      <c r="G49" s="3">
        <v>0.33333333333333298</v>
      </c>
      <c r="H49" s="3">
        <v>0.375</v>
      </c>
      <c r="I49" s="3">
        <v>0.41666666666666702</v>
      </c>
      <c r="J49" s="3">
        <v>0.45833333333333298</v>
      </c>
      <c r="K49" s="3">
        <v>0.5</v>
      </c>
      <c r="L49" s="3">
        <v>0.54166666666666696</v>
      </c>
      <c r="M49" s="3">
        <v>0.58333333333333304</v>
      </c>
      <c r="N49" s="3">
        <v>0.625</v>
      </c>
      <c r="O49" s="2"/>
      <c r="P49" s="2"/>
      <c r="Q49" s="2"/>
      <c r="R49" s="2"/>
      <c r="S49" s="2"/>
      <c r="T49" s="2"/>
      <c r="U49" s="2"/>
      <c r="V49" s="2"/>
      <c r="W49" s="2"/>
      <c r="X49" s="2"/>
      <c r="Y49" s="2"/>
      <c r="Z49" s="2"/>
    </row>
    <row r="50" spans="1:26" ht="15.75" customHeight="1" x14ac:dyDescent="0.15">
      <c r="A50" s="2"/>
      <c r="B50" s="7" t="s">
        <v>28</v>
      </c>
      <c r="C50" s="3">
        <v>0.25</v>
      </c>
      <c r="D50" s="3">
        <v>0.29166666666666702</v>
      </c>
      <c r="E50" s="3">
        <v>0.33333333333333298</v>
      </c>
      <c r="F50" s="3">
        <v>0.375</v>
      </c>
      <c r="G50" s="3">
        <v>0.41666666666666702</v>
      </c>
      <c r="H50" s="3">
        <v>0.45833333333333298</v>
      </c>
      <c r="I50" s="3">
        <v>0.5</v>
      </c>
      <c r="J50" s="3">
        <v>0.54166666666666696</v>
      </c>
      <c r="K50" s="3">
        <v>0.58333333333333304</v>
      </c>
      <c r="L50" s="3">
        <v>0.625</v>
      </c>
      <c r="M50" s="3">
        <v>0.66666666666666696</v>
      </c>
      <c r="N50" s="3">
        <v>0.70833333333333304</v>
      </c>
      <c r="O50" s="2"/>
      <c r="P50" s="2"/>
      <c r="Q50" s="2"/>
      <c r="R50" s="2"/>
      <c r="S50" s="2"/>
      <c r="T50" s="2"/>
      <c r="U50" s="2"/>
      <c r="V50" s="2"/>
      <c r="W50" s="2"/>
      <c r="X50" s="2"/>
      <c r="Y50" s="2"/>
      <c r="Z50" s="2"/>
    </row>
    <row r="51" spans="1:26" ht="15.75" customHeight="1" x14ac:dyDescent="0.15">
      <c r="A51" s="2"/>
      <c r="B51" s="7" t="s">
        <v>29</v>
      </c>
      <c r="C51" s="4">
        <v>0.29166666666666669</v>
      </c>
      <c r="D51" s="4">
        <v>0.33333333333333331</v>
      </c>
      <c r="E51" s="4">
        <v>0.375</v>
      </c>
      <c r="F51" s="4">
        <v>0.41666666666666669</v>
      </c>
      <c r="G51" s="4">
        <v>0.45833333333333331</v>
      </c>
      <c r="H51" s="4">
        <v>0.5</v>
      </c>
      <c r="I51" s="4">
        <v>0.54166666666666663</v>
      </c>
      <c r="J51" s="4">
        <v>0.58333333333333337</v>
      </c>
      <c r="K51" s="4">
        <v>0.625</v>
      </c>
      <c r="L51" s="4">
        <v>0.66666666666666663</v>
      </c>
      <c r="M51" s="4">
        <v>0.70833333333333337</v>
      </c>
      <c r="N51" s="4">
        <v>0.75</v>
      </c>
      <c r="O51" s="2"/>
      <c r="P51" s="2"/>
      <c r="Q51" s="2"/>
      <c r="R51" s="2"/>
      <c r="S51" s="2"/>
      <c r="T51" s="2"/>
      <c r="U51" s="2"/>
      <c r="V51" s="2"/>
      <c r="W51" s="2"/>
      <c r="X51" s="2"/>
      <c r="Y51" s="2"/>
      <c r="Z51" s="2"/>
    </row>
    <row r="52" spans="1:26" ht="15.75" customHeight="1" x14ac:dyDescent="0.15">
      <c r="A52" s="2"/>
      <c r="B52" s="7" t="s">
        <v>30</v>
      </c>
      <c r="C52" s="3">
        <v>0.33333333333333331</v>
      </c>
      <c r="D52" s="3">
        <v>0.375</v>
      </c>
      <c r="E52" s="3">
        <v>0.41666666666666702</v>
      </c>
      <c r="F52" s="3">
        <v>0.45833333333333298</v>
      </c>
      <c r="G52" s="3">
        <v>0.5</v>
      </c>
      <c r="H52" s="3">
        <v>0.54166666666666696</v>
      </c>
      <c r="I52" s="3">
        <v>0.58333333333333304</v>
      </c>
      <c r="J52" s="3">
        <v>0.625</v>
      </c>
      <c r="K52" s="3">
        <v>0.66666666666666696</v>
      </c>
      <c r="L52" s="3">
        <v>0.70833333333333304</v>
      </c>
      <c r="M52" s="3">
        <v>0.75</v>
      </c>
      <c r="N52" s="3">
        <v>0.79166666666666696</v>
      </c>
      <c r="O52" s="2"/>
      <c r="P52" s="2"/>
      <c r="Q52" s="2"/>
      <c r="R52" s="2"/>
      <c r="S52" s="2"/>
      <c r="T52" s="2"/>
      <c r="U52" s="2"/>
      <c r="V52" s="2"/>
      <c r="W52" s="2"/>
      <c r="X52" s="2"/>
      <c r="Y52" s="2"/>
      <c r="Z52" s="2"/>
    </row>
    <row r="53" spans="1:26" ht="15.75" customHeight="1" x14ac:dyDescent="0.15">
      <c r="A53" s="2"/>
      <c r="B53" s="7" t="s">
        <v>31</v>
      </c>
      <c r="C53" s="3">
        <v>0.375</v>
      </c>
      <c r="D53" s="3">
        <v>0.41666666666666702</v>
      </c>
      <c r="E53" s="3">
        <v>0.45833333333333298</v>
      </c>
      <c r="F53" s="3">
        <v>0.5</v>
      </c>
      <c r="G53" s="3">
        <v>0.54166666666666696</v>
      </c>
      <c r="H53" s="3">
        <v>0.58333333333333304</v>
      </c>
      <c r="I53" s="3">
        <v>0.625</v>
      </c>
      <c r="J53" s="3">
        <v>0.66666666666666696</v>
      </c>
      <c r="K53" s="3">
        <v>0.70833333333333304</v>
      </c>
      <c r="L53" s="3">
        <v>0.75</v>
      </c>
      <c r="M53" s="3">
        <v>0.79166666666666696</v>
      </c>
      <c r="N53" s="3">
        <v>0.83333333333333304</v>
      </c>
      <c r="O53" s="2"/>
      <c r="P53" s="2"/>
      <c r="Q53" s="2"/>
      <c r="R53" s="2"/>
      <c r="S53" s="2"/>
      <c r="T53" s="2"/>
      <c r="U53" s="2"/>
      <c r="V53" s="2"/>
      <c r="W53" s="2"/>
      <c r="X53" s="2"/>
      <c r="Y53" s="2"/>
      <c r="Z53" s="2"/>
    </row>
    <row r="54" spans="1:26" ht="15.75" customHeight="1" x14ac:dyDescent="0.15">
      <c r="A54" s="2"/>
      <c r="B54" s="7" t="s">
        <v>32</v>
      </c>
      <c r="C54" s="3">
        <v>0.41666666666666669</v>
      </c>
      <c r="D54" s="3">
        <v>0.45833333333333298</v>
      </c>
      <c r="E54" s="3">
        <v>0.5</v>
      </c>
      <c r="F54" s="3">
        <v>0.54166666666666696</v>
      </c>
      <c r="G54" s="3">
        <v>0.58333333333333304</v>
      </c>
      <c r="H54" s="3">
        <v>0.625</v>
      </c>
      <c r="I54" s="3">
        <v>0.66666666666666696</v>
      </c>
      <c r="J54" s="3">
        <v>0.70833333333333304</v>
      </c>
      <c r="K54" s="3">
        <v>0.75</v>
      </c>
      <c r="L54" s="3">
        <v>0.79166666666666696</v>
      </c>
      <c r="M54" s="3">
        <v>0.83333333333333304</v>
      </c>
      <c r="N54" s="3">
        <v>0.875</v>
      </c>
      <c r="O54" s="2"/>
      <c r="P54" s="2"/>
      <c r="Q54" s="2"/>
      <c r="R54" s="2"/>
      <c r="S54" s="2"/>
      <c r="T54" s="2"/>
      <c r="U54" s="2"/>
      <c r="V54" s="2"/>
      <c r="W54" s="2"/>
      <c r="X54" s="2"/>
      <c r="Y54" s="2"/>
      <c r="Z54" s="2"/>
    </row>
    <row r="55" spans="1:26" ht="15.75" customHeight="1" x14ac:dyDescent="0.15">
      <c r="A55" s="2" t="s">
        <v>33</v>
      </c>
      <c r="B55" s="7" t="s">
        <v>34</v>
      </c>
      <c r="C55" s="12"/>
      <c r="D55" s="12"/>
      <c r="E55" s="12"/>
      <c r="F55" s="12"/>
      <c r="G55" s="12"/>
      <c r="H55" s="12"/>
      <c r="I55" s="12"/>
      <c r="J55" s="12"/>
      <c r="K55" s="12"/>
      <c r="L55" s="12"/>
      <c r="M55" s="12"/>
      <c r="N55" s="12"/>
      <c r="O55" s="2"/>
      <c r="P55" s="2"/>
      <c r="Q55" s="2"/>
      <c r="R55" s="2"/>
      <c r="S55" s="2"/>
      <c r="T55" s="2"/>
      <c r="U55" s="2"/>
      <c r="V55" s="2"/>
      <c r="W55" s="2"/>
      <c r="X55" s="2"/>
      <c r="Y55" s="2"/>
      <c r="Z55" s="2"/>
    </row>
    <row r="56" spans="1:26" ht="15.75" customHeight="1" x14ac:dyDescent="0.15">
      <c r="A56" s="2" t="s">
        <v>33</v>
      </c>
      <c r="B56" s="7" t="s">
        <v>35</v>
      </c>
      <c r="C56" s="12"/>
      <c r="D56" s="12"/>
      <c r="E56" s="12"/>
      <c r="F56" s="12"/>
      <c r="G56" s="12"/>
      <c r="H56" s="12"/>
      <c r="I56" s="12"/>
      <c r="J56" s="12"/>
      <c r="K56" s="12"/>
      <c r="L56" s="12"/>
      <c r="M56" s="12"/>
      <c r="N56" s="12"/>
      <c r="O56" s="2"/>
      <c r="P56" s="2"/>
      <c r="Q56" s="2"/>
      <c r="R56" s="2"/>
      <c r="S56" s="2"/>
      <c r="T56" s="2"/>
      <c r="U56" s="2"/>
      <c r="V56" s="2"/>
      <c r="W56" s="2"/>
      <c r="X56" s="2"/>
      <c r="Y56" s="2"/>
      <c r="Z56" s="2"/>
    </row>
    <row r="57" spans="1:26" ht="15.75" customHeight="1" x14ac:dyDescent="0.15">
      <c r="A57" s="2" t="s">
        <v>33</v>
      </c>
      <c r="B57" s="7" t="s">
        <v>36</v>
      </c>
      <c r="C57" s="12"/>
      <c r="D57" s="12"/>
      <c r="E57" s="12"/>
      <c r="F57" s="12"/>
      <c r="G57" s="12"/>
      <c r="H57" s="12"/>
      <c r="I57" s="12"/>
      <c r="J57" s="12"/>
      <c r="K57" s="12"/>
      <c r="L57" s="12"/>
      <c r="M57" s="12"/>
      <c r="N57" s="12"/>
      <c r="O57" s="2"/>
      <c r="P57" s="2"/>
      <c r="Q57" s="2"/>
      <c r="R57" s="2"/>
      <c r="S57" s="2"/>
      <c r="T57" s="2"/>
      <c r="U57" s="2"/>
      <c r="V57" s="2"/>
      <c r="W57" s="2"/>
      <c r="X57" s="2"/>
      <c r="Y57" s="2"/>
      <c r="Z57" s="2"/>
    </row>
    <row r="58" spans="1:26" ht="15.75" customHeight="1" x14ac:dyDescent="0.15">
      <c r="A58" s="2" t="s">
        <v>33</v>
      </c>
      <c r="B58" s="7" t="s">
        <v>37</v>
      </c>
      <c r="C58" s="12"/>
      <c r="D58" s="12"/>
      <c r="E58" s="12"/>
      <c r="F58" s="12"/>
      <c r="G58" s="12"/>
      <c r="H58" s="12"/>
      <c r="I58" s="12"/>
      <c r="J58" s="12"/>
      <c r="K58" s="12"/>
      <c r="L58" s="12"/>
      <c r="M58" s="12"/>
      <c r="N58" s="12"/>
      <c r="O58" s="2"/>
      <c r="P58" s="2"/>
      <c r="Q58" s="2"/>
      <c r="R58" s="2"/>
      <c r="S58" s="2"/>
      <c r="T58" s="2"/>
      <c r="U58" s="2"/>
      <c r="V58" s="2"/>
      <c r="W58" s="2"/>
      <c r="X58" s="2"/>
      <c r="Y58" s="2"/>
      <c r="Z58" s="2"/>
    </row>
    <row r="59" spans="1:26" ht="15.75" customHeight="1" x14ac:dyDescent="0.15">
      <c r="A59" s="2" t="s">
        <v>33</v>
      </c>
      <c r="B59" s="7" t="s">
        <v>38</v>
      </c>
      <c r="C59" s="12"/>
      <c r="D59" s="12"/>
      <c r="E59" s="12"/>
      <c r="F59" s="12"/>
      <c r="G59" s="12"/>
      <c r="H59" s="12"/>
      <c r="I59" s="12"/>
      <c r="J59" s="12"/>
      <c r="K59" s="12"/>
      <c r="L59" s="12"/>
      <c r="M59" s="12"/>
      <c r="N59" s="12"/>
      <c r="O59" s="2"/>
      <c r="P59" s="2"/>
      <c r="Q59" s="2"/>
      <c r="R59" s="2"/>
      <c r="S59" s="2"/>
      <c r="T59" s="2"/>
      <c r="U59" s="2"/>
      <c r="V59" s="2"/>
      <c r="W59" s="2"/>
      <c r="X59" s="2"/>
      <c r="Y59" s="2"/>
      <c r="Z59" s="2"/>
    </row>
    <row r="60" spans="1:26" ht="15.75" customHeight="1" x14ac:dyDescent="0.1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x14ac:dyDescent="0.15">
      <c r="A61" s="2"/>
      <c r="B61" s="7" t="s">
        <v>39</v>
      </c>
      <c r="C61" s="10">
        <f>COUNTIF(C55:N59,"A")+COUNTIF(C55:N59,"P")</f>
        <v>0</v>
      </c>
      <c r="D61" s="2"/>
      <c r="E61" s="2"/>
      <c r="F61" s="2"/>
      <c r="G61" s="2"/>
      <c r="H61" s="2"/>
      <c r="I61" s="2"/>
      <c r="J61" s="2"/>
      <c r="K61" s="2"/>
      <c r="L61" s="2"/>
      <c r="M61" s="2"/>
      <c r="N61" s="2"/>
      <c r="O61" s="2"/>
      <c r="P61" s="2"/>
      <c r="Q61" s="2"/>
      <c r="R61" s="2"/>
      <c r="S61" s="2"/>
      <c r="T61" s="2"/>
      <c r="U61" s="2"/>
      <c r="V61" s="2"/>
      <c r="W61" s="2"/>
      <c r="X61" s="2"/>
      <c r="Y61" s="2"/>
      <c r="Z61" s="2"/>
    </row>
    <row r="62" spans="1:26" ht="15.75" customHeight="1" x14ac:dyDescent="0.1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x14ac:dyDescent="0.15">
      <c r="A63" s="2"/>
      <c r="B63" s="2" t="s">
        <v>19</v>
      </c>
      <c r="C63" s="16" t="str">
        <f>IF(OR(LEFT(B49,3)=LEFT(C48,3),LEFT(B50,3)=LEFT(C48,3),LEFT(B51,3)=LEFT(C48,3),LEFT(B52,3)=LEFT(C48,3),LEFT(B53,3)=LEFT(C48,3),LEFT(B54,3)=LEFT(C48,3)),IF(C61&gt;=20,"Looks good!","Not enough availabe hours selected"),"Enter one of the 6 US time zones")</f>
        <v>Enter one of the 6 US time zones</v>
      </c>
      <c r="D63" s="17"/>
      <c r="E63" s="17"/>
      <c r="F63" s="17"/>
      <c r="G63" s="17"/>
      <c r="H63" s="17"/>
      <c r="I63" s="17"/>
      <c r="J63" s="17"/>
      <c r="K63" s="17"/>
      <c r="L63" s="17"/>
      <c r="M63" s="17"/>
      <c r="N63" s="17"/>
      <c r="O63" s="2"/>
      <c r="P63" s="2"/>
      <c r="Q63" s="2"/>
      <c r="R63" s="2"/>
      <c r="S63" s="2"/>
      <c r="T63" s="2"/>
      <c r="U63" s="2"/>
      <c r="V63" s="2"/>
      <c r="W63" s="2"/>
      <c r="X63" s="2"/>
      <c r="Y63" s="2"/>
      <c r="Z63" s="2"/>
    </row>
    <row r="64" spans="1:26" ht="15.75" customHeight="1" x14ac:dyDescent="0.1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43.5" customHeight="1" x14ac:dyDescent="0.15">
      <c r="A65" s="2"/>
      <c r="B65" s="5" t="s">
        <v>40</v>
      </c>
      <c r="C65" s="20" t="s">
        <v>41</v>
      </c>
      <c r="D65" s="19"/>
      <c r="E65" s="19"/>
      <c r="F65" s="19"/>
      <c r="G65" s="19"/>
      <c r="H65" s="19"/>
      <c r="I65" s="19"/>
      <c r="J65" s="19"/>
      <c r="K65" s="19"/>
      <c r="L65" s="19"/>
      <c r="M65" s="19"/>
      <c r="N65" s="19"/>
      <c r="O65" s="2"/>
      <c r="P65" s="2"/>
      <c r="Q65" s="2"/>
      <c r="R65" s="2"/>
      <c r="S65" s="2"/>
      <c r="T65" s="2"/>
      <c r="U65" s="2"/>
      <c r="V65" s="2"/>
      <c r="W65" s="2"/>
      <c r="X65" s="2"/>
      <c r="Y65" s="2"/>
      <c r="Z65" s="2"/>
    </row>
    <row r="66" spans="1:26" ht="75" customHeight="1" x14ac:dyDescent="0.15">
      <c r="A66" s="2" t="s">
        <v>11</v>
      </c>
      <c r="B66" s="2" t="s">
        <v>40</v>
      </c>
      <c r="C66" s="22"/>
      <c r="D66" s="15"/>
      <c r="E66" s="15"/>
      <c r="F66" s="15"/>
      <c r="G66" s="15"/>
      <c r="H66" s="15"/>
      <c r="I66" s="15"/>
      <c r="J66" s="15"/>
      <c r="K66" s="15"/>
      <c r="L66" s="15"/>
      <c r="M66" s="15"/>
      <c r="N66" s="15"/>
      <c r="O66" s="2"/>
      <c r="P66" s="2"/>
      <c r="Q66" s="2"/>
      <c r="R66" s="2"/>
      <c r="S66" s="2"/>
      <c r="T66" s="2"/>
      <c r="U66" s="2"/>
      <c r="V66" s="2"/>
      <c r="W66" s="2"/>
      <c r="X66" s="2"/>
      <c r="Y66" s="2"/>
      <c r="Z66" s="2"/>
    </row>
    <row r="67" spans="1:26" ht="15.75" customHeight="1" x14ac:dyDescent="0.1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73.5" customHeight="1" x14ac:dyDescent="0.15">
      <c r="A68" s="2"/>
      <c r="B68" s="5" t="s">
        <v>42</v>
      </c>
      <c r="C68" s="20" t="s">
        <v>43</v>
      </c>
      <c r="D68" s="19"/>
      <c r="E68" s="19"/>
      <c r="F68" s="19"/>
      <c r="G68" s="19"/>
      <c r="H68" s="19"/>
      <c r="I68" s="19"/>
      <c r="J68" s="19"/>
      <c r="K68" s="19"/>
      <c r="L68" s="19"/>
      <c r="M68" s="19"/>
      <c r="N68" s="19"/>
      <c r="O68" s="2"/>
      <c r="P68" s="2"/>
      <c r="Q68" s="2"/>
      <c r="R68" s="2"/>
      <c r="S68" s="2"/>
      <c r="T68" s="2"/>
      <c r="U68" s="2"/>
      <c r="V68" s="2"/>
      <c r="W68" s="2"/>
      <c r="X68" s="2"/>
      <c r="Y68" s="2"/>
      <c r="Z68" s="2"/>
    </row>
    <row r="69" spans="1:26" ht="15.75" customHeight="1" x14ac:dyDescent="0.1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x14ac:dyDescent="0.15">
      <c r="A70" s="2" t="s">
        <v>44</v>
      </c>
      <c r="B70" s="2"/>
      <c r="C70" s="13"/>
      <c r="D70" s="2" t="s">
        <v>45</v>
      </c>
      <c r="E70" s="2"/>
      <c r="F70" s="2"/>
      <c r="G70" s="2"/>
      <c r="H70" s="2"/>
      <c r="I70" s="2"/>
      <c r="J70" s="2"/>
      <c r="K70" s="2"/>
      <c r="L70" s="2"/>
      <c r="M70" s="2"/>
      <c r="N70" s="2"/>
      <c r="O70" s="2"/>
      <c r="P70" s="2"/>
      <c r="Q70" s="2"/>
      <c r="R70" s="2"/>
      <c r="S70" s="2"/>
      <c r="T70" s="2"/>
      <c r="U70" s="2"/>
      <c r="V70" s="2"/>
      <c r="W70" s="2"/>
      <c r="X70" s="2"/>
      <c r="Y70" s="2"/>
      <c r="Z70" s="2"/>
    </row>
    <row r="71" spans="1:26" ht="15.75" customHeight="1" x14ac:dyDescent="0.15">
      <c r="A71" s="2" t="s">
        <v>44</v>
      </c>
      <c r="B71" s="2"/>
      <c r="C71" s="13"/>
      <c r="D71" s="2" t="s">
        <v>46</v>
      </c>
      <c r="E71" s="2"/>
      <c r="F71" s="2"/>
      <c r="G71" s="2"/>
      <c r="H71" s="2"/>
      <c r="I71" s="2"/>
      <c r="J71" s="2"/>
      <c r="K71" s="2"/>
      <c r="L71" s="2"/>
      <c r="M71" s="2"/>
      <c r="N71" s="2"/>
      <c r="O71" s="2"/>
      <c r="P71" s="2"/>
      <c r="Q71" s="2"/>
      <c r="R71" s="2"/>
      <c r="S71" s="2"/>
      <c r="T71" s="2"/>
      <c r="U71" s="2"/>
      <c r="V71" s="2"/>
      <c r="W71" s="2"/>
      <c r="X71" s="2"/>
      <c r="Y71" s="2"/>
      <c r="Z71" s="2"/>
    </row>
    <row r="72" spans="1:26" ht="15.75" customHeight="1" x14ac:dyDescent="0.15">
      <c r="A72" s="2" t="s">
        <v>44</v>
      </c>
      <c r="B72" s="2"/>
      <c r="C72" s="13"/>
      <c r="D72" s="2" t="s">
        <v>47</v>
      </c>
      <c r="E72" s="2"/>
      <c r="F72" s="2"/>
      <c r="G72" s="2"/>
      <c r="H72" s="2"/>
      <c r="I72" s="2"/>
      <c r="J72" s="2"/>
      <c r="K72" s="2"/>
      <c r="L72" s="2"/>
      <c r="M72" s="2"/>
      <c r="N72" s="2"/>
      <c r="O72" s="2"/>
      <c r="P72" s="2"/>
      <c r="Q72" s="2"/>
      <c r="R72" s="2"/>
      <c r="S72" s="2"/>
      <c r="T72" s="2"/>
      <c r="U72" s="2"/>
      <c r="V72" s="2"/>
      <c r="W72" s="2"/>
      <c r="X72" s="2"/>
      <c r="Y72" s="2"/>
      <c r="Z72" s="2"/>
    </row>
    <row r="73" spans="1:26" ht="15.75" customHeight="1" x14ac:dyDescent="0.15">
      <c r="A73" s="2" t="s">
        <v>44</v>
      </c>
      <c r="B73" s="2"/>
      <c r="C73" s="13"/>
      <c r="D73" s="2" t="s">
        <v>50</v>
      </c>
      <c r="E73" s="2"/>
      <c r="F73" s="2"/>
      <c r="G73" s="2"/>
      <c r="H73" s="2"/>
      <c r="I73" s="2"/>
      <c r="J73" s="2"/>
      <c r="K73" s="2"/>
      <c r="L73" s="2"/>
      <c r="M73" s="2"/>
      <c r="N73" s="2"/>
      <c r="O73" s="2"/>
      <c r="P73" s="2"/>
      <c r="Q73" s="2"/>
      <c r="R73" s="2"/>
      <c r="S73" s="2"/>
      <c r="T73" s="2"/>
      <c r="U73" s="2"/>
      <c r="V73" s="2"/>
      <c r="W73" s="2"/>
      <c r="X73" s="2"/>
      <c r="Y73" s="2"/>
      <c r="Z73" s="2"/>
    </row>
    <row r="74" spans="1:26" ht="15.75" customHeight="1" x14ac:dyDescent="0.15">
      <c r="A74" s="2" t="s">
        <v>44</v>
      </c>
      <c r="B74" s="2"/>
      <c r="C74" s="13"/>
      <c r="D74" s="2" t="s">
        <v>48</v>
      </c>
      <c r="E74" s="2"/>
      <c r="F74" s="2"/>
      <c r="G74" s="2"/>
      <c r="H74" s="2"/>
      <c r="I74" s="2"/>
      <c r="J74" s="2"/>
      <c r="K74" s="2"/>
      <c r="L74" s="2"/>
      <c r="M74" s="2"/>
      <c r="N74" s="2"/>
      <c r="O74" s="2"/>
      <c r="P74" s="2"/>
      <c r="Q74" s="2"/>
      <c r="R74" s="2"/>
      <c r="S74" s="2"/>
      <c r="T74" s="2"/>
      <c r="U74" s="2"/>
      <c r="V74" s="2"/>
      <c r="W74" s="2"/>
      <c r="X74" s="2"/>
      <c r="Y74" s="2"/>
      <c r="Z74" s="2"/>
    </row>
    <row r="75" spans="1:26" ht="15.75" customHeight="1" x14ac:dyDescent="0.15">
      <c r="A75" s="2" t="s">
        <v>44</v>
      </c>
      <c r="B75" s="2"/>
      <c r="C75" s="13"/>
      <c r="D75" s="2" t="s">
        <v>49</v>
      </c>
      <c r="E75" s="2"/>
      <c r="F75" s="2"/>
      <c r="G75" s="2"/>
      <c r="H75" s="2"/>
      <c r="I75" s="2"/>
      <c r="J75" s="2"/>
      <c r="K75" s="2"/>
      <c r="L75" s="2"/>
      <c r="M75" s="2"/>
      <c r="N75" s="2"/>
      <c r="O75" s="2"/>
      <c r="P75" s="2"/>
      <c r="Q75" s="2"/>
      <c r="R75" s="2"/>
      <c r="S75" s="2"/>
      <c r="T75" s="2"/>
      <c r="U75" s="2"/>
      <c r="V75" s="2"/>
      <c r="W75" s="2"/>
      <c r="X75" s="2"/>
      <c r="Y75" s="2"/>
      <c r="Z75" s="2"/>
    </row>
    <row r="76" spans="1:26" ht="15.75" customHeight="1" x14ac:dyDescent="0.15">
      <c r="A76" s="2" t="s">
        <v>44</v>
      </c>
      <c r="B76" s="2"/>
      <c r="C76" s="13"/>
      <c r="D76" s="2" t="s">
        <v>51</v>
      </c>
      <c r="E76" s="2"/>
      <c r="F76" s="2"/>
      <c r="G76" s="2"/>
      <c r="H76" s="2"/>
      <c r="I76" s="2"/>
      <c r="J76" s="2"/>
      <c r="K76" s="2"/>
      <c r="L76" s="2"/>
      <c r="M76" s="2"/>
      <c r="N76" s="2"/>
      <c r="O76" s="2"/>
      <c r="P76" s="2"/>
      <c r="Q76" s="2"/>
      <c r="R76" s="2"/>
      <c r="S76" s="2"/>
      <c r="T76" s="2"/>
      <c r="U76" s="2"/>
      <c r="V76" s="2"/>
      <c r="W76" s="2"/>
      <c r="X76" s="2"/>
      <c r="Y76" s="2"/>
      <c r="Z76" s="2"/>
    </row>
    <row r="77" spans="1:26" ht="15.75" customHeight="1" x14ac:dyDescent="0.15">
      <c r="A77" s="2" t="s">
        <v>44</v>
      </c>
      <c r="B77" s="2"/>
      <c r="C77" s="13"/>
      <c r="D77" s="2" t="s">
        <v>52</v>
      </c>
      <c r="E77" s="2"/>
      <c r="F77" s="2"/>
      <c r="G77" s="2"/>
      <c r="H77" s="2"/>
      <c r="I77" s="2"/>
      <c r="J77" s="2"/>
      <c r="K77" s="2"/>
      <c r="L77" s="2"/>
      <c r="M77" s="2"/>
      <c r="N77" s="2"/>
      <c r="O77" s="2"/>
      <c r="P77" s="2"/>
      <c r="Q77" s="2"/>
      <c r="R77" s="2"/>
      <c r="S77" s="2"/>
      <c r="T77" s="2"/>
      <c r="U77" s="2"/>
      <c r="V77" s="2"/>
      <c r="W77" s="2"/>
      <c r="X77" s="2"/>
      <c r="Y77" s="2"/>
      <c r="Z77" s="2"/>
    </row>
    <row r="78" spans="1:26" ht="15.75" customHeight="1" x14ac:dyDescent="0.15">
      <c r="A78" s="2" t="s">
        <v>44</v>
      </c>
      <c r="B78" s="2"/>
      <c r="C78" s="13"/>
      <c r="D78" s="2" t="s">
        <v>53</v>
      </c>
      <c r="E78" s="2"/>
      <c r="F78" s="2"/>
      <c r="G78" s="2"/>
      <c r="H78" s="2"/>
      <c r="I78" s="2"/>
      <c r="J78" s="2"/>
      <c r="K78" s="2"/>
      <c r="L78" s="2"/>
      <c r="M78" s="2"/>
      <c r="N78" s="2"/>
      <c r="O78" s="2"/>
      <c r="P78" s="2"/>
      <c r="Q78" s="2"/>
      <c r="R78" s="2"/>
      <c r="S78" s="2"/>
      <c r="T78" s="2"/>
      <c r="U78" s="2"/>
      <c r="V78" s="2"/>
      <c r="W78" s="2"/>
      <c r="X78" s="2"/>
      <c r="Y78" s="2"/>
      <c r="Z78" s="2"/>
    </row>
    <row r="79" spans="1:26" ht="15.75" customHeight="1" x14ac:dyDescent="0.15">
      <c r="A79" s="2" t="s">
        <v>44</v>
      </c>
      <c r="B79" s="2"/>
      <c r="C79" s="13"/>
      <c r="D79" s="2" t="s">
        <v>54</v>
      </c>
      <c r="E79" s="2"/>
      <c r="F79" s="2"/>
      <c r="G79" s="2"/>
      <c r="H79" s="2"/>
      <c r="I79" s="2"/>
      <c r="J79" s="2"/>
      <c r="K79" s="2"/>
      <c r="L79" s="2"/>
      <c r="M79" s="2"/>
      <c r="N79" s="2"/>
      <c r="O79" s="2"/>
      <c r="P79" s="2"/>
      <c r="Q79" s="2"/>
      <c r="R79" s="2"/>
      <c r="S79" s="2"/>
      <c r="T79" s="2"/>
      <c r="U79" s="2"/>
      <c r="V79" s="2"/>
      <c r="W79" s="2"/>
      <c r="X79" s="2"/>
      <c r="Y79" s="2"/>
      <c r="Z79" s="2"/>
    </row>
    <row r="80" spans="1:26" ht="15.75" customHeight="1" x14ac:dyDescent="0.15">
      <c r="A80" s="2" t="s">
        <v>44</v>
      </c>
      <c r="B80" s="2"/>
      <c r="C80" s="13"/>
      <c r="D80" s="2" t="s">
        <v>111</v>
      </c>
      <c r="E80" s="2"/>
      <c r="F80" s="2"/>
      <c r="G80" s="2"/>
      <c r="H80" s="2"/>
      <c r="I80" s="2"/>
      <c r="J80" s="2"/>
      <c r="K80" s="2"/>
      <c r="L80" s="2"/>
      <c r="M80" s="2"/>
      <c r="N80" s="2"/>
      <c r="O80" s="2"/>
      <c r="P80" s="2"/>
      <c r="Q80" s="2"/>
      <c r="R80" s="2"/>
      <c r="S80" s="2"/>
      <c r="T80" s="2"/>
      <c r="U80" s="2"/>
      <c r="V80" s="2"/>
      <c r="W80" s="2"/>
      <c r="X80" s="2"/>
      <c r="Y80" s="2"/>
      <c r="Z80" s="2"/>
    </row>
    <row r="81" spans="1:26" ht="15.75" customHeight="1" x14ac:dyDescent="0.15">
      <c r="A81" s="2" t="s">
        <v>44</v>
      </c>
      <c r="B81" s="2"/>
      <c r="C81" s="13"/>
      <c r="D81" s="2" t="s">
        <v>55</v>
      </c>
      <c r="E81" s="2"/>
      <c r="F81" s="2"/>
      <c r="G81" s="2"/>
      <c r="H81" s="2"/>
      <c r="I81" s="2"/>
      <c r="J81" s="2"/>
      <c r="K81" s="2"/>
      <c r="L81" s="2"/>
      <c r="M81" s="2"/>
      <c r="N81" s="2"/>
      <c r="O81" s="2"/>
      <c r="P81" s="2"/>
      <c r="Q81" s="2"/>
      <c r="R81" s="2"/>
      <c r="S81" s="2"/>
      <c r="T81" s="2"/>
      <c r="U81" s="2"/>
      <c r="V81" s="2"/>
      <c r="W81" s="2"/>
      <c r="X81" s="2"/>
      <c r="Y81" s="2"/>
      <c r="Z81" s="2"/>
    </row>
    <row r="82" spans="1:26" ht="15.75" customHeight="1" x14ac:dyDescent="0.15">
      <c r="A82" s="2" t="s">
        <v>44</v>
      </c>
      <c r="B82" s="2"/>
      <c r="C82" s="13"/>
      <c r="D82" s="2" t="s">
        <v>56</v>
      </c>
      <c r="E82" s="2"/>
      <c r="F82" s="2"/>
      <c r="G82" s="2"/>
      <c r="H82" s="2"/>
      <c r="I82" s="2"/>
      <c r="J82" s="2"/>
      <c r="K82" s="2"/>
      <c r="L82" s="2"/>
      <c r="M82" s="2"/>
      <c r="N82" s="2"/>
      <c r="O82" s="2"/>
      <c r="P82" s="2"/>
      <c r="Q82" s="2"/>
      <c r="R82" s="2"/>
      <c r="S82" s="2"/>
      <c r="T82" s="2"/>
      <c r="U82" s="2"/>
      <c r="V82" s="2"/>
      <c r="W82" s="2"/>
      <c r="X82" s="2"/>
      <c r="Y82" s="2"/>
      <c r="Z82" s="2"/>
    </row>
    <row r="83" spans="1:26" ht="15.75" customHeight="1" x14ac:dyDescent="0.15">
      <c r="A83" s="2" t="s">
        <v>44</v>
      </c>
      <c r="B83" s="2"/>
      <c r="C83" s="13"/>
      <c r="D83" s="2" t="s">
        <v>57</v>
      </c>
      <c r="E83" s="2"/>
      <c r="F83" s="2"/>
      <c r="G83" s="2"/>
      <c r="H83" s="2"/>
      <c r="I83" s="2"/>
      <c r="J83" s="2"/>
      <c r="K83" s="2"/>
      <c r="L83" s="2"/>
      <c r="M83" s="2"/>
      <c r="N83" s="2"/>
      <c r="O83" s="2"/>
      <c r="P83" s="2"/>
      <c r="Q83" s="2"/>
      <c r="R83" s="2"/>
      <c r="S83" s="2"/>
      <c r="T83" s="2"/>
      <c r="U83" s="2"/>
      <c r="V83" s="2"/>
      <c r="W83" s="2"/>
      <c r="X83" s="2"/>
      <c r="Y83" s="2"/>
      <c r="Z83" s="2"/>
    </row>
    <row r="84" spans="1:26" ht="15.75" customHeight="1" x14ac:dyDescent="0.15">
      <c r="A84" s="2" t="s">
        <v>44</v>
      </c>
      <c r="B84" s="2"/>
      <c r="C84" s="13"/>
      <c r="D84" s="2" t="s">
        <v>58</v>
      </c>
      <c r="E84" s="2"/>
      <c r="F84" s="2"/>
      <c r="G84" s="2"/>
      <c r="H84" s="2"/>
      <c r="I84" s="2"/>
      <c r="J84" s="2"/>
      <c r="K84" s="2"/>
      <c r="L84" s="2"/>
      <c r="M84" s="2"/>
      <c r="N84" s="2"/>
      <c r="O84" s="2"/>
      <c r="P84" s="2"/>
      <c r="Q84" s="2"/>
      <c r="R84" s="2"/>
      <c r="S84" s="2"/>
      <c r="T84" s="2"/>
      <c r="U84" s="2"/>
      <c r="V84" s="2"/>
      <c r="W84" s="2"/>
      <c r="X84" s="2"/>
      <c r="Y84" s="2"/>
      <c r="Z84" s="2"/>
    </row>
    <row r="85" spans="1:26" ht="15.75" customHeight="1" x14ac:dyDescent="0.15">
      <c r="A85" s="2" t="s">
        <v>44</v>
      </c>
      <c r="B85" s="2"/>
      <c r="C85" s="13"/>
      <c r="D85" s="2" t="s">
        <v>59</v>
      </c>
      <c r="E85" s="2"/>
      <c r="F85" s="2"/>
      <c r="G85" s="2"/>
      <c r="H85" s="2"/>
      <c r="I85" s="2"/>
      <c r="J85" s="2"/>
      <c r="K85" s="2"/>
      <c r="L85" s="2"/>
      <c r="M85" s="2"/>
      <c r="N85" s="2"/>
      <c r="O85" s="2"/>
      <c r="P85" s="2"/>
      <c r="Q85" s="2"/>
      <c r="R85" s="2"/>
      <c r="S85" s="2"/>
      <c r="T85" s="2"/>
      <c r="U85" s="2"/>
      <c r="V85" s="2"/>
      <c r="W85" s="2"/>
      <c r="X85" s="2"/>
      <c r="Y85" s="2"/>
      <c r="Z85" s="2"/>
    </row>
    <row r="86" spans="1:26" ht="15.75" customHeight="1" x14ac:dyDescent="0.15">
      <c r="A86" s="2" t="s">
        <v>44</v>
      </c>
      <c r="B86" s="2"/>
      <c r="C86" s="13"/>
      <c r="D86" s="2" t="s">
        <v>60</v>
      </c>
      <c r="E86" s="2"/>
      <c r="F86" s="2"/>
      <c r="G86" s="2"/>
      <c r="H86" s="2"/>
      <c r="I86" s="2"/>
      <c r="J86" s="2"/>
      <c r="K86" s="2"/>
      <c r="L86" s="2"/>
      <c r="M86" s="2"/>
      <c r="N86" s="2"/>
      <c r="O86" s="2"/>
      <c r="P86" s="2"/>
      <c r="Q86" s="2"/>
      <c r="R86" s="2"/>
      <c r="S86" s="2"/>
      <c r="T86" s="2"/>
      <c r="U86" s="2"/>
      <c r="V86" s="2"/>
      <c r="W86" s="2"/>
      <c r="X86" s="2"/>
      <c r="Y86" s="2"/>
      <c r="Z86" s="2"/>
    </row>
    <row r="87" spans="1:26" ht="15.75" customHeight="1" x14ac:dyDescent="0.15">
      <c r="A87" s="2" t="s">
        <v>44</v>
      </c>
      <c r="B87" s="2"/>
      <c r="C87" s="13"/>
      <c r="D87" s="2" t="s">
        <v>61</v>
      </c>
      <c r="E87" s="2"/>
      <c r="F87" s="2"/>
      <c r="G87" s="2"/>
      <c r="H87" s="2"/>
      <c r="I87" s="2"/>
      <c r="J87" s="2"/>
      <c r="K87" s="2"/>
      <c r="L87" s="2"/>
      <c r="M87" s="2"/>
      <c r="N87" s="2"/>
      <c r="O87" s="2"/>
      <c r="P87" s="2"/>
      <c r="Q87" s="2"/>
      <c r="R87" s="2"/>
      <c r="S87" s="2"/>
      <c r="T87" s="2"/>
      <c r="U87" s="2"/>
      <c r="V87" s="2"/>
      <c r="W87" s="2"/>
      <c r="X87" s="2"/>
      <c r="Y87" s="2"/>
      <c r="Z87" s="2"/>
    </row>
    <row r="88" spans="1:26" ht="15.75" customHeight="1" x14ac:dyDescent="0.15">
      <c r="A88" s="2" t="s">
        <v>44</v>
      </c>
      <c r="B88" s="2"/>
      <c r="C88" s="13"/>
      <c r="D88" s="2" t="s">
        <v>62</v>
      </c>
      <c r="E88" s="2"/>
      <c r="F88" s="2"/>
      <c r="G88" s="2"/>
      <c r="H88" s="2"/>
      <c r="I88" s="2"/>
      <c r="J88" s="2"/>
      <c r="K88" s="2"/>
      <c r="L88" s="2"/>
      <c r="M88" s="2"/>
      <c r="N88" s="2"/>
      <c r="O88" s="2"/>
      <c r="P88" s="2"/>
      <c r="Q88" s="2"/>
      <c r="R88" s="2"/>
      <c r="S88" s="2"/>
      <c r="T88" s="2"/>
      <c r="U88" s="2"/>
      <c r="V88" s="2"/>
      <c r="W88" s="2"/>
      <c r="X88" s="2"/>
      <c r="Y88" s="2"/>
      <c r="Z88" s="2"/>
    </row>
    <row r="89" spans="1:26" ht="15.75" customHeight="1" x14ac:dyDescent="0.15">
      <c r="A89" s="2" t="s">
        <v>44</v>
      </c>
      <c r="B89" s="2"/>
      <c r="C89" s="13"/>
      <c r="D89" s="2" t="s">
        <v>63</v>
      </c>
      <c r="E89" s="2"/>
      <c r="F89" s="2"/>
      <c r="G89" s="2"/>
      <c r="H89" s="2"/>
      <c r="I89" s="2"/>
      <c r="J89" s="2"/>
      <c r="K89" s="2"/>
      <c r="L89" s="2"/>
      <c r="M89" s="2"/>
      <c r="N89" s="2"/>
      <c r="O89" s="2"/>
      <c r="P89" s="2"/>
      <c r="Q89" s="2"/>
      <c r="R89" s="2"/>
      <c r="S89" s="2"/>
      <c r="T89" s="2"/>
      <c r="U89" s="2"/>
      <c r="V89" s="2"/>
      <c r="W89" s="2"/>
      <c r="X89" s="2"/>
      <c r="Y89" s="2"/>
      <c r="Z89" s="2"/>
    </row>
    <row r="90" spans="1:26" ht="15.75" customHeight="1" x14ac:dyDescent="0.15">
      <c r="A90" s="2" t="s">
        <v>44</v>
      </c>
      <c r="B90" s="2"/>
      <c r="C90" s="13"/>
      <c r="D90" s="2" t="s">
        <v>64</v>
      </c>
      <c r="E90" s="2"/>
      <c r="F90" s="2"/>
      <c r="G90" s="2"/>
      <c r="H90" s="2"/>
      <c r="I90" s="2"/>
      <c r="J90" s="2"/>
      <c r="K90" s="2"/>
      <c r="L90" s="2"/>
      <c r="M90" s="2"/>
      <c r="N90" s="2"/>
      <c r="O90" s="2"/>
      <c r="P90" s="2"/>
      <c r="Q90" s="2"/>
      <c r="R90" s="2"/>
      <c r="S90" s="2"/>
      <c r="T90" s="2"/>
      <c r="U90" s="2"/>
      <c r="V90" s="2"/>
      <c r="W90" s="2"/>
      <c r="X90" s="2"/>
      <c r="Y90" s="2"/>
      <c r="Z90" s="2"/>
    </row>
    <row r="91" spans="1:26" ht="15.75" customHeight="1" x14ac:dyDescent="0.15">
      <c r="A91" s="2" t="s">
        <v>44</v>
      </c>
      <c r="B91" s="2"/>
      <c r="C91" s="13"/>
      <c r="D91" s="2" t="s">
        <v>65</v>
      </c>
      <c r="E91" s="2"/>
      <c r="F91" s="2"/>
      <c r="G91" s="2"/>
      <c r="H91" s="2"/>
      <c r="I91" s="2"/>
      <c r="J91" s="2"/>
      <c r="K91" s="2"/>
      <c r="L91" s="2"/>
      <c r="M91" s="2"/>
      <c r="N91" s="2"/>
      <c r="O91" s="2"/>
      <c r="P91" s="2"/>
      <c r="Q91" s="2"/>
      <c r="R91" s="2"/>
      <c r="S91" s="2"/>
      <c r="T91" s="2"/>
      <c r="U91" s="2"/>
      <c r="V91" s="2"/>
      <c r="W91" s="2"/>
      <c r="X91" s="2"/>
      <c r="Y91" s="2"/>
      <c r="Z91" s="2"/>
    </row>
    <row r="92" spans="1:26" ht="15.75" customHeight="1" x14ac:dyDescent="0.15">
      <c r="A92" s="2" t="s">
        <v>44</v>
      </c>
      <c r="B92" s="2"/>
      <c r="C92" s="13"/>
      <c r="D92" s="2" t="s">
        <v>66</v>
      </c>
      <c r="E92" s="2"/>
      <c r="F92" s="2"/>
      <c r="G92" s="2"/>
      <c r="H92" s="2"/>
      <c r="I92" s="2"/>
      <c r="J92" s="2"/>
      <c r="K92" s="2"/>
      <c r="L92" s="2"/>
      <c r="M92" s="2"/>
      <c r="N92" s="2"/>
      <c r="O92" s="2"/>
      <c r="P92" s="2"/>
      <c r="Q92" s="2"/>
      <c r="R92" s="2"/>
      <c r="S92" s="2"/>
      <c r="T92" s="2"/>
      <c r="U92" s="2"/>
      <c r="V92" s="2"/>
      <c r="W92" s="2"/>
      <c r="X92" s="2"/>
      <c r="Y92" s="2"/>
      <c r="Z92" s="2"/>
    </row>
    <row r="93" spans="1:26" ht="15.75" customHeight="1" x14ac:dyDescent="0.15">
      <c r="A93" s="2" t="s">
        <v>44</v>
      </c>
      <c r="B93" s="2"/>
      <c r="C93" s="13"/>
      <c r="D93" s="2" t="s">
        <v>67</v>
      </c>
      <c r="E93" s="2"/>
      <c r="F93" s="2"/>
      <c r="G93" s="2"/>
      <c r="H93" s="2"/>
      <c r="I93" s="2"/>
      <c r="J93" s="2"/>
      <c r="K93" s="2"/>
      <c r="L93" s="2"/>
      <c r="M93" s="2"/>
      <c r="N93" s="2"/>
      <c r="O93" s="2"/>
      <c r="P93" s="2"/>
      <c r="Q93" s="2"/>
      <c r="R93" s="2"/>
      <c r="S93" s="2"/>
      <c r="T93" s="2"/>
      <c r="U93" s="2"/>
      <c r="V93" s="2"/>
      <c r="W93" s="2"/>
      <c r="X93" s="2"/>
      <c r="Y93" s="2"/>
      <c r="Z93" s="2"/>
    </row>
    <row r="94" spans="1:26" ht="15.75" customHeight="1" x14ac:dyDescent="0.15">
      <c r="A94" s="2" t="s">
        <v>44</v>
      </c>
      <c r="B94" s="2"/>
      <c r="C94" s="13"/>
      <c r="D94" s="2" t="s">
        <v>68</v>
      </c>
      <c r="E94" s="2"/>
      <c r="F94" s="2"/>
      <c r="G94" s="2"/>
      <c r="H94" s="2"/>
      <c r="I94" s="2"/>
      <c r="J94" s="2"/>
      <c r="K94" s="2"/>
      <c r="L94" s="2"/>
      <c r="M94" s="2"/>
      <c r="N94" s="2"/>
      <c r="O94" s="2"/>
      <c r="P94" s="2"/>
      <c r="Q94" s="2"/>
      <c r="R94" s="2"/>
      <c r="S94" s="2"/>
      <c r="T94" s="2"/>
      <c r="U94" s="2"/>
      <c r="V94" s="2"/>
      <c r="W94" s="2"/>
      <c r="X94" s="2"/>
      <c r="Y94" s="2"/>
      <c r="Z94" s="2"/>
    </row>
    <row r="95" spans="1:26" ht="15.75" customHeight="1" x14ac:dyDescent="0.15">
      <c r="A95" s="2" t="s">
        <v>44</v>
      </c>
      <c r="B95" s="2"/>
      <c r="C95" s="13"/>
      <c r="D95" s="2" t="s">
        <v>69</v>
      </c>
      <c r="E95" s="2"/>
      <c r="F95" s="2"/>
      <c r="G95" s="2"/>
      <c r="H95" s="2"/>
      <c r="I95" s="2"/>
      <c r="J95" s="2"/>
      <c r="K95" s="2"/>
      <c r="L95" s="2"/>
      <c r="M95" s="2"/>
      <c r="N95" s="2"/>
      <c r="O95" s="2"/>
      <c r="P95" s="2"/>
      <c r="Q95" s="2"/>
      <c r="R95" s="2"/>
      <c r="S95" s="2"/>
      <c r="T95" s="2"/>
      <c r="U95" s="2"/>
      <c r="V95" s="2"/>
      <c r="W95" s="2"/>
      <c r="X95" s="2"/>
      <c r="Y95" s="2"/>
      <c r="Z95" s="2"/>
    </row>
    <row r="96" spans="1:26" ht="15.75" customHeight="1" x14ac:dyDescent="0.15">
      <c r="A96" s="2" t="s">
        <v>44</v>
      </c>
      <c r="B96" s="2"/>
      <c r="C96" s="13"/>
      <c r="D96" s="2" t="s">
        <v>70</v>
      </c>
      <c r="E96" s="2"/>
      <c r="F96" s="2"/>
      <c r="G96" s="2"/>
      <c r="H96" s="2"/>
      <c r="I96" s="2"/>
      <c r="J96" s="2"/>
      <c r="K96" s="2"/>
      <c r="L96" s="2"/>
      <c r="M96" s="2"/>
      <c r="N96" s="2"/>
      <c r="O96" s="2"/>
      <c r="P96" s="2"/>
      <c r="Q96" s="2"/>
      <c r="R96" s="2"/>
      <c r="S96" s="2"/>
      <c r="T96" s="2"/>
      <c r="U96" s="2"/>
      <c r="V96" s="2"/>
      <c r="W96" s="2"/>
      <c r="X96" s="2"/>
      <c r="Y96" s="2"/>
      <c r="Z96" s="2"/>
    </row>
    <row r="97" spans="1:26" ht="15.75" customHeight="1" x14ac:dyDescent="0.15">
      <c r="A97" s="2" t="s">
        <v>44</v>
      </c>
      <c r="B97" s="2"/>
      <c r="C97" s="13"/>
      <c r="D97" s="2" t="s">
        <v>71</v>
      </c>
      <c r="E97" s="2"/>
      <c r="F97" s="2"/>
      <c r="G97" s="2"/>
      <c r="H97" s="2"/>
      <c r="I97" s="2"/>
      <c r="J97" s="2"/>
      <c r="K97" s="2"/>
      <c r="L97" s="2"/>
      <c r="M97" s="2"/>
      <c r="N97" s="2"/>
      <c r="O97" s="2"/>
      <c r="P97" s="2"/>
      <c r="Q97" s="2"/>
      <c r="R97" s="2"/>
      <c r="S97" s="2"/>
      <c r="T97" s="2"/>
      <c r="U97" s="2"/>
      <c r="V97" s="2"/>
      <c r="W97" s="2"/>
      <c r="X97" s="2"/>
      <c r="Y97" s="2"/>
      <c r="Z97" s="2"/>
    </row>
    <row r="98" spans="1:26" ht="15.75" customHeight="1" x14ac:dyDescent="0.15">
      <c r="A98" s="2" t="s">
        <v>44</v>
      </c>
      <c r="B98" s="2"/>
      <c r="C98" s="13"/>
      <c r="D98" s="2" t="s">
        <v>72</v>
      </c>
      <c r="E98" s="2"/>
      <c r="F98" s="2"/>
      <c r="G98" s="2"/>
      <c r="H98" s="2"/>
      <c r="I98" s="2"/>
      <c r="J98" s="2"/>
      <c r="K98" s="2"/>
      <c r="L98" s="2"/>
      <c r="M98" s="2"/>
      <c r="N98" s="2"/>
      <c r="O98" s="2"/>
      <c r="P98" s="2"/>
      <c r="Q98" s="2"/>
      <c r="R98" s="2"/>
      <c r="S98" s="2"/>
      <c r="T98" s="2"/>
      <c r="U98" s="2"/>
      <c r="V98" s="2"/>
      <c r="W98" s="2"/>
      <c r="X98" s="2"/>
      <c r="Y98" s="2"/>
      <c r="Z98" s="2"/>
    </row>
    <row r="99" spans="1:26" ht="15.75" customHeight="1" x14ac:dyDescent="0.15">
      <c r="A99" s="2" t="s">
        <v>44</v>
      </c>
      <c r="B99" s="2"/>
      <c r="C99" s="13"/>
      <c r="D99" s="2" t="s">
        <v>73</v>
      </c>
      <c r="E99" s="2"/>
      <c r="F99" s="2"/>
      <c r="G99" s="2"/>
      <c r="H99" s="2"/>
      <c r="I99" s="2"/>
      <c r="J99" s="2"/>
      <c r="K99" s="2"/>
      <c r="L99" s="2"/>
      <c r="M99" s="2"/>
      <c r="N99" s="2"/>
      <c r="O99" s="2"/>
      <c r="P99" s="2"/>
      <c r="Q99" s="2"/>
      <c r="R99" s="2"/>
      <c r="S99" s="2"/>
      <c r="T99" s="2"/>
      <c r="U99" s="2"/>
      <c r="V99" s="2"/>
      <c r="W99" s="2"/>
      <c r="X99" s="2"/>
      <c r="Y99" s="2"/>
      <c r="Z99" s="2"/>
    </row>
    <row r="100" spans="1:26" ht="15.75" customHeight="1" x14ac:dyDescent="0.15">
      <c r="A100" s="2" t="s">
        <v>44</v>
      </c>
      <c r="B100" s="2"/>
      <c r="C100" s="13"/>
      <c r="D100" s="2" t="s">
        <v>74</v>
      </c>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x14ac:dyDescent="0.15">
      <c r="A101" s="2" t="s">
        <v>44</v>
      </c>
      <c r="B101" s="2"/>
      <c r="C101" s="13"/>
      <c r="D101" s="2" t="s">
        <v>109</v>
      </c>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x14ac:dyDescent="0.15">
      <c r="A102" s="2" t="s">
        <v>44</v>
      </c>
      <c r="B102" s="2"/>
      <c r="C102" s="13"/>
      <c r="D102" s="2" t="s">
        <v>75</v>
      </c>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x14ac:dyDescent="0.15">
      <c r="A103" s="2" t="s">
        <v>44</v>
      </c>
      <c r="B103" s="2"/>
      <c r="C103" s="13"/>
      <c r="D103" s="2" t="s">
        <v>76</v>
      </c>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x14ac:dyDescent="0.15">
      <c r="A104" s="2" t="s">
        <v>44</v>
      </c>
      <c r="B104" s="2"/>
      <c r="C104" s="13"/>
      <c r="D104" s="2" t="s">
        <v>116</v>
      </c>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x14ac:dyDescent="0.15">
      <c r="A105" s="2" t="s">
        <v>44</v>
      </c>
      <c r="B105" s="2"/>
      <c r="C105" s="13"/>
      <c r="D105" s="2" t="s">
        <v>77</v>
      </c>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x14ac:dyDescent="0.15">
      <c r="A106" s="2" t="s">
        <v>44</v>
      </c>
      <c r="B106" s="2"/>
      <c r="C106" s="13"/>
      <c r="D106" s="2" t="s">
        <v>115</v>
      </c>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x14ac:dyDescent="0.15">
      <c r="A107" s="2" t="s">
        <v>44</v>
      </c>
      <c r="B107" s="2"/>
      <c r="C107" s="13"/>
      <c r="D107" s="2" t="s">
        <v>78</v>
      </c>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x14ac:dyDescent="0.15">
      <c r="A108" s="2" t="s">
        <v>44</v>
      </c>
      <c r="B108" s="2"/>
      <c r="C108" s="13"/>
      <c r="D108" s="2" t="s">
        <v>112</v>
      </c>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x14ac:dyDescent="0.15">
      <c r="A109" s="2" t="s">
        <v>44</v>
      </c>
      <c r="B109" s="2"/>
      <c r="C109" s="13"/>
      <c r="D109" s="2" t="s">
        <v>79</v>
      </c>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x14ac:dyDescent="0.15">
      <c r="A110" s="2" t="s">
        <v>44</v>
      </c>
      <c r="B110" s="2"/>
      <c r="C110" s="13"/>
      <c r="D110" s="2" t="s">
        <v>80</v>
      </c>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x14ac:dyDescent="0.15">
      <c r="A111" s="2" t="s">
        <v>44</v>
      </c>
      <c r="B111" s="2"/>
      <c r="C111" s="13"/>
      <c r="D111" s="2" t="s">
        <v>81</v>
      </c>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x14ac:dyDescent="0.15">
      <c r="A112" s="2" t="s">
        <v>44</v>
      </c>
      <c r="B112" s="2"/>
      <c r="C112" s="13"/>
      <c r="D112" s="2" t="s">
        <v>82</v>
      </c>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x14ac:dyDescent="0.15">
      <c r="A113" s="2" t="s">
        <v>44</v>
      </c>
      <c r="B113" s="2"/>
      <c r="C113" s="13"/>
      <c r="D113" s="2" t="s">
        <v>110</v>
      </c>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x14ac:dyDescent="0.15">
      <c r="A114" s="2" t="s">
        <v>44</v>
      </c>
      <c r="B114" s="2"/>
      <c r="C114" s="13"/>
      <c r="D114" s="2" t="s">
        <v>83</v>
      </c>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x14ac:dyDescent="0.1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x14ac:dyDescent="0.15">
      <c r="A116" s="2"/>
      <c r="B116" s="2" t="s">
        <v>84</v>
      </c>
      <c r="C116" s="11">
        <f>COUNTIF(C70:C114,"*X*")</f>
        <v>0</v>
      </c>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x14ac:dyDescent="0.1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x14ac:dyDescent="0.15">
      <c r="A118" s="2"/>
      <c r="B118" s="2" t="s">
        <v>19</v>
      </c>
      <c r="C118" s="16" t="str">
        <f>IF(C116&lt;5,"Select at least 5 technical areas",IF(C116&gt;15,"Select no more than 15 technical areas","Looks good!"))</f>
        <v>Select at least 5 technical areas</v>
      </c>
      <c r="D118" s="17"/>
      <c r="E118" s="17"/>
      <c r="F118" s="17"/>
      <c r="G118" s="17"/>
      <c r="H118" s="17"/>
      <c r="I118" s="17"/>
      <c r="J118" s="17"/>
      <c r="K118" s="17"/>
      <c r="L118" s="17"/>
      <c r="M118" s="17"/>
      <c r="N118" s="17"/>
      <c r="O118" s="2"/>
      <c r="P118" s="2"/>
      <c r="Q118" s="2"/>
      <c r="R118" s="2"/>
      <c r="S118" s="2"/>
      <c r="T118" s="2"/>
      <c r="U118" s="2"/>
      <c r="V118" s="2"/>
      <c r="W118" s="2"/>
      <c r="X118" s="2"/>
      <c r="Y118" s="2"/>
      <c r="Z118" s="2"/>
    </row>
    <row r="119" spans="1:26" ht="15.75" customHeight="1" x14ac:dyDescent="0.1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61.5" customHeight="1" x14ac:dyDescent="0.15">
      <c r="A120" s="2"/>
      <c r="B120" s="5" t="s">
        <v>85</v>
      </c>
      <c r="C120" s="20" t="s">
        <v>113</v>
      </c>
      <c r="D120" s="19"/>
      <c r="E120" s="19"/>
      <c r="F120" s="19"/>
      <c r="G120" s="19"/>
      <c r="H120" s="19"/>
      <c r="I120" s="19"/>
      <c r="J120" s="19"/>
      <c r="K120" s="19"/>
      <c r="L120" s="19"/>
      <c r="M120" s="19"/>
      <c r="N120" s="19"/>
      <c r="O120" s="2"/>
      <c r="P120" s="2"/>
      <c r="Q120" s="2"/>
      <c r="R120" s="2"/>
      <c r="S120" s="2"/>
      <c r="T120" s="2"/>
      <c r="U120" s="2"/>
      <c r="V120" s="2"/>
      <c r="W120" s="2"/>
      <c r="X120" s="2"/>
      <c r="Y120" s="2"/>
      <c r="Z120" s="2"/>
    </row>
    <row r="121" spans="1:26" ht="25" customHeight="1" x14ac:dyDescent="0.15">
      <c r="A121" s="2"/>
      <c r="B121" s="7" t="s">
        <v>86</v>
      </c>
      <c r="C121" s="21" t="s">
        <v>87</v>
      </c>
      <c r="D121" s="19"/>
      <c r="E121" s="19"/>
      <c r="F121" s="19"/>
      <c r="G121" s="19"/>
      <c r="H121" s="19"/>
      <c r="I121" s="19"/>
      <c r="J121" s="19"/>
      <c r="K121" s="19"/>
      <c r="L121" s="19"/>
      <c r="M121" s="19"/>
      <c r="N121" s="19"/>
      <c r="O121" s="2"/>
      <c r="P121" s="2"/>
      <c r="Q121" s="2"/>
      <c r="R121" s="2"/>
      <c r="S121" s="2"/>
      <c r="T121" s="2"/>
      <c r="U121" s="2"/>
      <c r="V121" s="2"/>
      <c r="W121" s="2"/>
      <c r="X121" s="2"/>
      <c r="Y121" s="2"/>
      <c r="Z121" s="2"/>
    </row>
    <row r="122" spans="1:26" ht="370" customHeight="1" x14ac:dyDescent="0.15">
      <c r="A122" s="2" t="s">
        <v>11</v>
      </c>
      <c r="B122" s="7" t="s">
        <v>88</v>
      </c>
      <c r="C122" s="14"/>
      <c r="D122" s="15"/>
      <c r="E122" s="15"/>
      <c r="F122" s="15"/>
      <c r="G122" s="15"/>
      <c r="H122" s="15"/>
      <c r="I122" s="15"/>
      <c r="J122" s="15"/>
      <c r="K122" s="15"/>
      <c r="L122" s="15"/>
      <c r="M122" s="15"/>
      <c r="N122" s="15"/>
      <c r="O122" s="2"/>
      <c r="P122" s="2"/>
      <c r="Q122" s="2"/>
      <c r="R122" s="2"/>
      <c r="S122" s="2"/>
      <c r="T122" s="2"/>
      <c r="U122" s="2"/>
      <c r="V122" s="2"/>
      <c r="W122" s="2"/>
      <c r="X122" s="2"/>
      <c r="Y122" s="2"/>
      <c r="Z122" s="2"/>
    </row>
    <row r="123" spans="1:26" ht="15.75" customHeight="1" x14ac:dyDescent="0.15">
      <c r="A123" s="2"/>
      <c r="B123" s="7" t="s">
        <v>108</v>
      </c>
      <c r="C123" s="9">
        <f>LEN(C122)</f>
        <v>0</v>
      </c>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x14ac:dyDescent="0.1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44" customHeight="1" x14ac:dyDescent="0.15">
      <c r="A125" s="2"/>
      <c r="B125" s="7" t="s">
        <v>89</v>
      </c>
      <c r="C125" s="18" t="s">
        <v>90</v>
      </c>
      <c r="D125" s="19"/>
      <c r="E125" s="19"/>
      <c r="F125" s="19"/>
      <c r="G125" s="19"/>
      <c r="H125" s="19"/>
      <c r="I125" s="19"/>
      <c r="J125" s="19"/>
      <c r="K125" s="19"/>
      <c r="L125" s="19"/>
      <c r="M125" s="19"/>
      <c r="N125" s="19"/>
      <c r="O125" s="2"/>
      <c r="P125" s="2"/>
      <c r="Q125" s="2"/>
      <c r="R125" s="2"/>
      <c r="S125" s="2"/>
      <c r="T125" s="2"/>
      <c r="U125" s="2"/>
      <c r="V125" s="2"/>
      <c r="W125" s="2"/>
      <c r="X125" s="2"/>
      <c r="Y125" s="2"/>
      <c r="Z125" s="2"/>
    </row>
    <row r="126" spans="1:26" ht="370" customHeight="1" x14ac:dyDescent="0.15">
      <c r="A126" s="2" t="s">
        <v>11</v>
      </c>
      <c r="B126" s="7" t="s">
        <v>91</v>
      </c>
      <c r="C126" s="14"/>
      <c r="D126" s="15"/>
      <c r="E126" s="15"/>
      <c r="F126" s="15"/>
      <c r="G126" s="15"/>
      <c r="H126" s="15"/>
      <c r="I126" s="15"/>
      <c r="J126" s="15"/>
      <c r="K126" s="15"/>
      <c r="L126" s="15"/>
      <c r="M126" s="15"/>
      <c r="N126" s="15"/>
      <c r="O126" s="2"/>
      <c r="P126" s="2"/>
      <c r="Q126" s="2"/>
      <c r="R126" s="2"/>
      <c r="S126" s="2"/>
      <c r="T126" s="2"/>
      <c r="U126" s="2"/>
      <c r="V126" s="2"/>
      <c r="W126" s="2"/>
      <c r="X126" s="2"/>
      <c r="Y126" s="2"/>
      <c r="Z126" s="2"/>
    </row>
    <row r="127" spans="1:26" ht="15.75" customHeight="1" x14ac:dyDescent="0.15">
      <c r="A127" s="2"/>
      <c r="B127" s="7" t="s">
        <v>107</v>
      </c>
      <c r="C127" s="9">
        <f>LEN(C126)</f>
        <v>0</v>
      </c>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x14ac:dyDescent="0.1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62" customHeight="1" x14ac:dyDescent="0.15">
      <c r="A129" s="2"/>
      <c r="B129" s="7" t="s">
        <v>92</v>
      </c>
      <c r="C129" s="18" t="s">
        <v>128</v>
      </c>
      <c r="D129" s="19"/>
      <c r="E129" s="19"/>
      <c r="F129" s="19"/>
      <c r="G129" s="19"/>
      <c r="H129" s="19"/>
      <c r="I129" s="19"/>
      <c r="J129" s="19"/>
      <c r="K129" s="19"/>
      <c r="L129" s="19"/>
      <c r="M129" s="19"/>
      <c r="N129" s="19"/>
      <c r="O129" s="2"/>
      <c r="P129" s="2"/>
      <c r="Q129" s="2"/>
      <c r="R129" s="2"/>
      <c r="S129" s="2"/>
      <c r="T129" s="2"/>
      <c r="U129" s="2"/>
      <c r="V129" s="2"/>
      <c r="W129" s="2"/>
      <c r="X129" s="2"/>
      <c r="Y129" s="2"/>
      <c r="Z129" s="2"/>
    </row>
    <row r="130" spans="1:26" ht="370" customHeight="1" x14ac:dyDescent="0.15">
      <c r="A130" s="2" t="s">
        <v>11</v>
      </c>
      <c r="B130" s="7" t="s">
        <v>93</v>
      </c>
      <c r="C130" s="14"/>
      <c r="D130" s="15"/>
      <c r="E130" s="15"/>
      <c r="F130" s="15"/>
      <c r="G130" s="15"/>
      <c r="H130" s="15"/>
      <c r="I130" s="15"/>
      <c r="J130" s="15"/>
      <c r="K130" s="15"/>
      <c r="L130" s="15"/>
      <c r="M130" s="15"/>
      <c r="N130" s="15"/>
      <c r="O130" s="2"/>
      <c r="P130" s="2"/>
      <c r="Q130" s="2"/>
      <c r="R130" s="2"/>
      <c r="S130" s="2"/>
      <c r="T130" s="2"/>
      <c r="U130" s="2"/>
      <c r="V130" s="2"/>
      <c r="W130" s="2"/>
      <c r="X130" s="2"/>
      <c r="Y130" s="2"/>
      <c r="Z130" s="2"/>
    </row>
    <row r="131" spans="1:26" ht="15.75" customHeight="1" x14ac:dyDescent="0.15">
      <c r="A131" s="2"/>
      <c r="B131" s="7" t="s">
        <v>106</v>
      </c>
      <c r="C131" s="9">
        <f>LEN(C130)</f>
        <v>0</v>
      </c>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x14ac:dyDescent="0.1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61" customHeight="1" x14ac:dyDescent="0.15">
      <c r="A133" s="2"/>
      <c r="B133" s="7" t="s">
        <v>94</v>
      </c>
      <c r="C133" s="18" t="s">
        <v>95</v>
      </c>
      <c r="D133" s="19"/>
      <c r="E133" s="19"/>
      <c r="F133" s="19"/>
      <c r="G133" s="19"/>
      <c r="H133" s="19"/>
      <c r="I133" s="19"/>
      <c r="J133" s="19"/>
      <c r="K133" s="19"/>
      <c r="L133" s="19"/>
      <c r="M133" s="19"/>
      <c r="N133" s="19"/>
      <c r="O133" s="2"/>
      <c r="P133" s="2"/>
      <c r="Q133" s="2"/>
      <c r="R133" s="2"/>
      <c r="S133" s="2"/>
      <c r="T133" s="2"/>
      <c r="U133" s="2"/>
      <c r="V133" s="2"/>
      <c r="W133" s="2"/>
      <c r="X133" s="2"/>
      <c r="Y133" s="2"/>
      <c r="Z133" s="2"/>
    </row>
    <row r="134" spans="1:26" ht="370" customHeight="1" x14ac:dyDescent="0.15">
      <c r="A134" s="2" t="s">
        <v>11</v>
      </c>
      <c r="B134" s="7" t="s">
        <v>96</v>
      </c>
      <c r="C134" s="14"/>
      <c r="D134" s="15"/>
      <c r="E134" s="15"/>
      <c r="F134" s="15"/>
      <c r="G134" s="15"/>
      <c r="H134" s="15"/>
      <c r="I134" s="15"/>
      <c r="J134" s="15"/>
      <c r="K134" s="15"/>
      <c r="L134" s="15"/>
      <c r="M134" s="15"/>
      <c r="N134" s="15"/>
      <c r="O134" s="2"/>
      <c r="P134" s="2"/>
      <c r="Q134" s="2"/>
      <c r="R134" s="2"/>
      <c r="S134" s="2"/>
      <c r="T134" s="2"/>
      <c r="U134" s="2"/>
      <c r="V134" s="2"/>
      <c r="W134" s="2"/>
      <c r="X134" s="2"/>
      <c r="Y134" s="2"/>
      <c r="Z134" s="2"/>
    </row>
    <row r="135" spans="1:26" ht="15.75" customHeight="1" x14ac:dyDescent="0.15">
      <c r="A135" s="2"/>
      <c r="B135" s="7" t="s">
        <v>105</v>
      </c>
      <c r="C135" s="9">
        <f>LEN(C134)</f>
        <v>0</v>
      </c>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x14ac:dyDescent="0.1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39" customHeight="1" x14ac:dyDescent="0.15">
      <c r="A137" s="2"/>
      <c r="B137" s="7" t="s">
        <v>97</v>
      </c>
      <c r="C137" s="18" t="s">
        <v>98</v>
      </c>
      <c r="D137" s="19"/>
      <c r="E137" s="19"/>
      <c r="F137" s="19"/>
      <c r="G137" s="19"/>
      <c r="H137" s="19"/>
      <c r="I137" s="19"/>
      <c r="J137" s="19"/>
      <c r="K137" s="19"/>
      <c r="L137" s="19"/>
      <c r="M137" s="19"/>
      <c r="N137" s="19"/>
      <c r="O137" s="2"/>
      <c r="P137" s="2"/>
      <c r="Q137" s="2"/>
      <c r="R137" s="2"/>
      <c r="S137" s="2"/>
      <c r="T137" s="2"/>
      <c r="U137" s="2"/>
      <c r="V137" s="2"/>
      <c r="W137" s="2"/>
      <c r="X137" s="2"/>
      <c r="Y137" s="2"/>
      <c r="Z137" s="2"/>
    </row>
    <row r="138" spans="1:26" ht="370" customHeight="1" x14ac:dyDescent="0.15">
      <c r="A138" s="2" t="s">
        <v>11</v>
      </c>
      <c r="B138" s="7" t="s">
        <v>99</v>
      </c>
      <c r="C138" s="14"/>
      <c r="D138" s="15"/>
      <c r="E138" s="15"/>
      <c r="F138" s="15"/>
      <c r="G138" s="15"/>
      <c r="H138" s="15"/>
      <c r="I138" s="15"/>
      <c r="J138" s="15"/>
      <c r="K138" s="15"/>
      <c r="L138" s="15"/>
      <c r="M138" s="15"/>
      <c r="N138" s="15"/>
      <c r="O138" s="2"/>
      <c r="P138" s="2"/>
      <c r="Q138" s="2"/>
      <c r="R138" s="2"/>
      <c r="S138" s="2"/>
      <c r="T138" s="2"/>
      <c r="U138" s="2"/>
      <c r="V138" s="2"/>
      <c r="W138" s="2"/>
      <c r="X138" s="2"/>
      <c r="Y138" s="2"/>
      <c r="Z138" s="2"/>
    </row>
    <row r="139" spans="1:26" ht="15.75" customHeight="1" x14ac:dyDescent="0.15">
      <c r="A139" s="2"/>
      <c r="B139" s="7" t="s">
        <v>104</v>
      </c>
      <c r="C139" s="9">
        <f>LEN(C138)</f>
        <v>0</v>
      </c>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x14ac:dyDescent="0.1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25" customHeight="1" x14ac:dyDescent="0.15">
      <c r="A141" s="2"/>
      <c r="B141" s="7" t="s">
        <v>100</v>
      </c>
      <c r="C141" s="18" t="s">
        <v>101</v>
      </c>
      <c r="D141" s="19"/>
      <c r="E141" s="19"/>
      <c r="F141" s="19"/>
      <c r="G141" s="19"/>
      <c r="H141" s="19"/>
      <c r="I141" s="19"/>
      <c r="J141" s="19"/>
      <c r="K141" s="19"/>
      <c r="L141" s="19"/>
      <c r="M141" s="19"/>
      <c r="N141" s="19"/>
      <c r="O141" s="2"/>
      <c r="P141" s="2"/>
      <c r="Q141" s="2"/>
      <c r="R141" s="2"/>
      <c r="S141" s="2"/>
      <c r="T141" s="2"/>
      <c r="U141" s="2"/>
      <c r="V141" s="2"/>
      <c r="W141" s="2"/>
      <c r="X141" s="2"/>
      <c r="Y141" s="2"/>
      <c r="Z141" s="2"/>
    </row>
    <row r="142" spans="1:26" ht="370" customHeight="1" x14ac:dyDescent="0.15">
      <c r="A142" s="2" t="s">
        <v>11</v>
      </c>
      <c r="B142" s="7" t="s">
        <v>102</v>
      </c>
      <c r="C142" s="14"/>
      <c r="D142" s="15"/>
      <c r="E142" s="15"/>
      <c r="F142" s="15"/>
      <c r="G142" s="15"/>
      <c r="H142" s="15"/>
      <c r="I142" s="15"/>
      <c r="J142" s="15"/>
      <c r="K142" s="15"/>
      <c r="L142" s="15"/>
      <c r="M142" s="15"/>
      <c r="N142" s="15"/>
      <c r="O142" s="2"/>
      <c r="P142" s="2"/>
      <c r="Q142" s="2"/>
      <c r="R142" s="2"/>
      <c r="S142" s="2"/>
      <c r="T142" s="2"/>
      <c r="U142" s="2"/>
      <c r="V142" s="2"/>
      <c r="W142" s="2"/>
      <c r="X142" s="2"/>
      <c r="Y142" s="2"/>
      <c r="Z142" s="2"/>
    </row>
    <row r="143" spans="1:26" ht="15.75" customHeight="1" x14ac:dyDescent="0.15">
      <c r="A143" s="2"/>
      <c r="B143" s="7" t="s">
        <v>103</v>
      </c>
      <c r="C143" s="9">
        <f>LEN(C142)</f>
        <v>0</v>
      </c>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x14ac:dyDescent="0.1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x14ac:dyDescent="0.15">
      <c r="A145" s="2"/>
      <c r="B145" s="2" t="s">
        <v>19</v>
      </c>
      <c r="C145" s="16" t="str">
        <f>IF(MIN(C143,C139,C135,C131,C127,C123)=0,"Please answer all questions",IF(MAX(C143,C139,C135,C131,C127,C123)&gt;2000,"All answers must be &lt;= 2000 characters","Looks good!"))</f>
        <v>Please answer all questions</v>
      </c>
      <c r="D145" s="17"/>
      <c r="E145" s="17"/>
      <c r="F145" s="17"/>
      <c r="G145" s="17"/>
      <c r="H145" s="17"/>
      <c r="I145" s="17"/>
      <c r="J145" s="17"/>
      <c r="K145" s="17"/>
      <c r="L145" s="17"/>
      <c r="M145" s="17"/>
      <c r="N145" s="17"/>
      <c r="O145" s="2"/>
      <c r="P145" s="2"/>
      <c r="Q145" s="2"/>
      <c r="R145" s="2"/>
      <c r="S145" s="2"/>
      <c r="T145" s="2"/>
      <c r="U145" s="2"/>
      <c r="V145" s="2"/>
      <c r="W145" s="2"/>
      <c r="X145" s="2"/>
      <c r="Y145" s="2"/>
      <c r="Z145" s="2"/>
    </row>
    <row r="146" spans="1:26" ht="15.75" customHeight="1" x14ac:dyDescent="0.1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x14ac:dyDescent="0.1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x14ac:dyDescent="0.1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x14ac:dyDescent="0.1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x14ac:dyDescent="0.1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x14ac:dyDescent="0.1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x14ac:dyDescent="0.1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x14ac:dyDescent="0.1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x14ac:dyDescent="0.1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x14ac:dyDescent="0.1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x14ac:dyDescent="0.1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x14ac:dyDescent="0.1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x14ac:dyDescent="0.1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x14ac:dyDescent="0.1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x14ac:dyDescent="0.1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x14ac:dyDescent="0.1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x14ac:dyDescent="0.1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x14ac:dyDescent="0.1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x14ac:dyDescent="0.1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x14ac:dyDescent="0.1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x14ac:dyDescent="0.1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x14ac:dyDescent="0.1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x14ac:dyDescent="0.1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x14ac:dyDescent="0.1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x14ac:dyDescent="0.1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x14ac:dyDescent="0.1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x14ac:dyDescent="0.1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x14ac:dyDescent="0.1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x14ac:dyDescent="0.1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x14ac:dyDescent="0.1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x14ac:dyDescent="0.1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x14ac:dyDescent="0.1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x14ac:dyDescent="0.1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x14ac:dyDescent="0.1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x14ac:dyDescent="0.1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x14ac:dyDescent="0.1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x14ac:dyDescent="0.1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x14ac:dyDescent="0.1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x14ac:dyDescent="0.1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x14ac:dyDescent="0.1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x14ac:dyDescent="0.1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x14ac:dyDescent="0.1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x14ac:dyDescent="0.1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x14ac:dyDescent="0.1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x14ac:dyDescent="0.1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x14ac:dyDescent="0.1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x14ac:dyDescent="0.1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x14ac:dyDescent="0.1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x14ac:dyDescent="0.1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x14ac:dyDescent="0.1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x14ac:dyDescent="0.1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x14ac:dyDescent="0.1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x14ac:dyDescent="0.1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x14ac:dyDescent="0.1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x14ac:dyDescent="0.1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x14ac:dyDescent="0.1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x14ac:dyDescent="0.1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x14ac:dyDescent="0.1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x14ac:dyDescent="0.1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x14ac:dyDescent="0.1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x14ac:dyDescent="0.1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x14ac:dyDescent="0.1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x14ac:dyDescent="0.1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x14ac:dyDescent="0.1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x14ac:dyDescent="0.1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x14ac:dyDescent="0.1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x14ac:dyDescent="0.1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x14ac:dyDescent="0.1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x14ac:dyDescent="0.1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x14ac:dyDescent="0.1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x14ac:dyDescent="0.1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x14ac:dyDescent="0.1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x14ac:dyDescent="0.1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x14ac:dyDescent="0.1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x14ac:dyDescent="0.1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x14ac:dyDescent="0.1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x14ac:dyDescent="0.1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x14ac:dyDescent="0.1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x14ac:dyDescent="0.1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x14ac:dyDescent="0.1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x14ac:dyDescent="0.1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x14ac:dyDescent="0.1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x14ac:dyDescent="0.1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x14ac:dyDescent="0.1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x14ac:dyDescent="0.1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x14ac:dyDescent="0.1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x14ac:dyDescent="0.1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x14ac:dyDescent="0.1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x14ac:dyDescent="0.1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x14ac:dyDescent="0.1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x14ac:dyDescent="0.1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x14ac:dyDescent="0.1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x14ac:dyDescent="0.1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x14ac:dyDescent="0.1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x14ac:dyDescent="0.1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x14ac:dyDescent="0.1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x14ac:dyDescent="0.1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x14ac:dyDescent="0.1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x14ac:dyDescent="0.1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x14ac:dyDescent="0.1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x14ac:dyDescent="0.1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x14ac:dyDescent="0.1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x14ac:dyDescent="0.1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x14ac:dyDescent="0.1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x14ac:dyDescent="0.1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x14ac:dyDescent="0.1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x14ac:dyDescent="0.1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x14ac:dyDescent="0.1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x14ac:dyDescent="0.1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x14ac:dyDescent="0.1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x14ac:dyDescent="0.1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x14ac:dyDescent="0.1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x14ac:dyDescent="0.1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x14ac:dyDescent="0.1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x14ac:dyDescent="0.1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x14ac:dyDescent="0.1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x14ac:dyDescent="0.1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x14ac:dyDescent="0.1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x14ac:dyDescent="0.1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x14ac:dyDescent="0.1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x14ac:dyDescent="0.1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x14ac:dyDescent="0.1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x14ac:dyDescent="0.1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x14ac:dyDescent="0.1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x14ac:dyDescent="0.1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x14ac:dyDescent="0.1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x14ac:dyDescent="0.1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x14ac:dyDescent="0.1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x14ac:dyDescent="0.1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x14ac:dyDescent="0.1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x14ac:dyDescent="0.1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x14ac:dyDescent="0.1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x14ac:dyDescent="0.1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x14ac:dyDescent="0.1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x14ac:dyDescent="0.1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x14ac:dyDescent="0.1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x14ac:dyDescent="0.1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x14ac:dyDescent="0.1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x14ac:dyDescent="0.1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x14ac:dyDescent="0.1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x14ac:dyDescent="0.1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x14ac:dyDescent="0.1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x14ac:dyDescent="0.1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x14ac:dyDescent="0.1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x14ac:dyDescent="0.1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x14ac:dyDescent="0.1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x14ac:dyDescent="0.1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x14ac:dyDescent="0.1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x14ac:dyDescent="0.1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x14ac:dyDescent="0.1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x14ac:dyDescent="0.1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x14ac:dyDescent="0.1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x14ac:dyDescent="0.1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x14ac:dyDescent="0.1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x14ac:dyDescent="0.1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x14ac:dyDescent="0.1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x14ac:dyDescent="0.1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x14ac:dyDescent="0.1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x14ac:dyDescent="0.1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x14ac:dyDescent="0.1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x14ac:dyDescent="0.1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x14ac:dyDescent="0.1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x14ac:dyDescent="0.1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x14ac:dyDescent="0.1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x14ac:dyDescent="0.1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x14ac:dyDescent="0.1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x14ac:dyDescent="0.1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x14ac:dyDescent="0.1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x14ac:dyDescent="0.1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x14ac:dyDescent="0.1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x14ac:dyDescent="0.1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x14ac:dyDescent="0.1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x14ac:dyDescent="0.1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x14ac:dyDescent="0.1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x14ac:dyDescent="0.1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x14ac:dyDescent="0.1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x14ac:dyDescent="0.1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x14ac:dyDescent="0.1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x14ac:dyDescent="0.1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x14ac:dyDescent="0.1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x14ac:dyDescent="0.1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x14ac:dyDescent="0.1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x14ac:dyDescent="0.1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x14ac:dyDescent="0.1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x14ac:dyDescent="0.1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x14ac:dyDescent="0.1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x14ac:dyDescent="0.1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x14ac:dyDescent="0.1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x14ac:dyDescent="0.1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x14ac:dyDescent="0.1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x14ac:dyDescent="0.1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x14ac:dyDescent="0.1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x14ac:dyDescent="0.1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x14ac:dyDescent="0.1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x14ac:dyDescent="0.1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x14ac:dyDescent="0.1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x14ac:dyDescent="0.1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x14ac:dyDescent="0.1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x14ac:dyDescent="0.1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x14ac:dyDescent="0.1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x14ac:dyDescent="0.1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x14ac:dyDescent="0.1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x14ac:dyDescent="0.1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x14ac:dyDescent="0.1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x14ac:dyDescent="0.1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x14ac:dyDescent="0.1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x14ac:dyDescent="0.1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x14ac:dyDescent="0.1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x14ac:dyDescent="0.1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x14ac:dyDescent="0.1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x14ac:dyDescent="0.1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x14ac:dyDescent="0.1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x14ac:dyDescent="0.1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x14ac:dyDescent="0.1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x14ac:dyDescent="0.1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x14ac:dyDescent="0.1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x14ac:dyDescent="0.1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x14ac:dyDescent="0.1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x14ac:dyDescent="0.1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x14ac:dyDescent="0.1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x14ac:dyDescent="0.1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x14ac:dyDescent="0.1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x14ac:dyDescent="0.1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x14ac:dyDescent="0.1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x14ac:dyDescent="0.1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x14ac:dyDescent="0.1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x14ac:dyDescent="0.1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x14ac:dyDescent="0.1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x14ac:dyDescent="0.1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x14ac:dyDescent="0.1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x14ac:dyDescent="0.1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x14ac:dyDescent="0.1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x14ac:dyDescent="0.1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x14ac:dyDescent="0.1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x14ac:dyDescent="0.1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x14ac:dyDescent="0.1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x14ac:dyDescent="0.1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x14ac:dyDescent="0.1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x14ac:dyDescent="0.1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x14ac:dyDescent="0.1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x14ac:dyDescent="0.1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x14ac:dyDescent="0.1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x14ac:dyDescent="0.1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x14ac:dyDescent="0.1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x14ac:dyDescent="0.1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x14ac:dyDescent="0.1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x14ac:dyDescent="0.1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x14ac:dyDescent="0.1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x14ac:dyDescent="0.1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x14ac:dyDescent="0.1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x14ac:dyDescent="0.1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x14ac:dyDescent="0.1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x14ac:dyDescent="0.1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x14ac:dyDescent="0.1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x14ac:dyDescent="0.1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x14ac:dyDescent="0.1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x14ac:dyDescent="0.1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x14ac:dyDescent="0.1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x14ac:dyDescent="0.1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x14ac:dyDescent="0.1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x14ac:dyDescent="0.1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x14ac:dyDescent="0.1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x14ac:dyDescent="0.1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x14ac:dyDescent="0.1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x14ac:dyDescent="0.1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x14ac:dyDescent="0.1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x14ac:dyDescent="0.1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x14ac:dyDescent="0.1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x14ac:dyDescent="0.1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x14ac:dyDescent="0.1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x14ac:dyDescent="0.1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x14ac:dyDescent="0.1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x14ac:dyDescent="0.1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x14ac:dyDescent="0.1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x14ac:dyDescent="0.1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x14ac:dyDescent="0.1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x14ac:dyDescent="0.1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x14ac:dyDescent="0.1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x14ac:dyDescent="0.1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x14ac:dyDescent="0.1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x14ac:dyDescent="0.1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x14ac:dyDescent="0.1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x14ac:dyDescent="0.1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x14ac:dyDescent="0.1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x14ac:dyDescent="0.1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x14ac:dyDescent="0.1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x14ac:dyDescent="0.1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x14ac:dyDescent="0.1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x14ac:dyDescent="0.1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x14ac:dyDescent="0.1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x14ac:dyDescent="0.1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x14ac:dyDescent="0.1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x14ac:dyDescent="0.1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x14ac:dyDescent="0.1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x14ac:dyDescent="0.1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x14ac:dyDescent="0.1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x14ac:dyDescent="0.1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x14ac:dyDescent="0.1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x14ac:dyDescent="0.1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x14ac:dyDescent="0.1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x14ac:dyDescent="0.1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x14ac:dyDescent="0.1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x14ac:dyDescent="0.1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x14ac:dyDescent="0.1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x14ac:dyDescent="0.1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x14ac:dyDescent="0.1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x14ac:dyDescent="0.1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x14ac:dyDescent="0.1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x14ac:dyDescent="0.1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x14ac:dyDescent="0.1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x14ac:dyDescent="0.1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x14ac:dyDescent="0.1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x14ac:dyDescent="0.1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x14ac:dyDescent="0.1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x14ac:dyDescent="0.1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x14ac:dyDescent="0.1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x14ac:dyDescent="0.1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x14ac:dyDescent="0.1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x14ac:dyDescent="0.1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x14ac:dyDescent="0.1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x14ac:dyDescent="0.1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x14ac:dyDescent="0.1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x14ac:dyDescent="0.1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x14ac:dyDescent="0.1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x14ac:dyDescent="0.1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x14ac:dyDescent="0.1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x14ac:dyDescent="0.1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x14ac:dyDescent="0.1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x14ac:dyDescent="0.1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x14ac:dyDescent="0.1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x14ac:dyDescent="0.1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x14ac:dyDescent="0.1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x14ac:dyDescent="0.1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x14ac:dyDescent="0.1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x14ac:dyDescent="0.1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x14ac:dyDescent="0.1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x14ac:dyDescent="0.1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x14ac:dyDescent="0.1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x14ac:dyDescent="0.1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x14ac:dyDescent="0.1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x14ac:dyDescent="0.1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x14ac:dyDescent="0.1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x14ac:dyDescent="0.1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x14ac:dyDescent="0.1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x14ac:dyDescent="0.1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x14ac:dyDescent="0.1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x14ac:dyDescent="0.1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x14ac:dyDescent="0.1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x14ac:dyDescent="0.1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x14ac:dyDescent="0.1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x14ac:dyDescent="0.1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x14ac:dyDescent="0.1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x14ac:dyDescent="0.1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x14ac:dyDescent="0.1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x14ac:dyDescent="0.1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x14ac:dyDescent="0.1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x14ac:dyDescent="0.1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x14ac:dyDescent="0.1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x14ac:dyDescent="0.1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x14ac:dyDescent="0.1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x14ac:dyDescent="0.1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x14ac:dyDescent="0.1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x14ac:dyDescent="0.1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x14ac:dyDescent="0.1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x14ac:dyDescent="0.1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x14ac:dyDescent="0.1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x14ac:dyDescent="0.1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x14ac:dyDescent="0.1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x14ac:dyDescent="0.1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x14ac:dyDescent="0.1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x14ac:dyDescent="0.1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x14ac:dyDescent="0.1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x14ac:dyDescent="0.1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x14ac:dyDescent="0.1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x14ac:dyDescent="0.1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x14ac:dyDescent="0.1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x14ac:dyDescent="0.1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x14ac:dyDescent="0.1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x14ac:dyDescent="0.1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x14ac:dyDescent="0.1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x14ac:dyDescent="0.1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x14ac:dyDescent="0.1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x14ac:dyDescent="0.1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x14ac:dyDescent="0.1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x14ac:dyDescent="0.1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x14ac:dyDescent="0.1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x14ac:dyDescent="0.1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x14ac:dyDescent="0.1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x14ac:dyDescent="0.1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x14ac:dyDescent="0.1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x14ac:dyDescent="0.1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x14ac:dyDescent="0.1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x14ac:dyDescent="0.1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x14ac:dyDescent="0.1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x14ac:dyDescent="0.1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x14ac:dyDescent="0.1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x14ac:dyDescent="0.1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x14ac:dyDescent="0.1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x14ac:dyDescent="0.1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x14ac:dyDescent="0.1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x14ac:dyDescent="0.1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x14ac:dyDescent="0.1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x14ac:dyDescent="0.1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x14ac:dyDescent="0.1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x14ac:dyDescent="0.1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x14ac:dyDescent="0.1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x14ac:dyDescent="0.1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x14ac:dyDescent="0.1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x14ac:dyDescent="0.1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x14ac:dyDescent="0.1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x14ac:dyDescent="0.1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x14ac:dyDescent="0.1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x14ac:dyDescent="0.1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x14ac:dyDescent="0.1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x14ac:dyDescent="0.1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x14ac:dyDescent="0.1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x14ac:dyDescent="0.1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x14ac:dyDescent="0.1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x14ac:dyDescent="0.1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x14ac:dyDescent="0.1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x14ac:dyDescent="0.1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x14ac:dyDescent="0.1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x14ac:dyDescent="0.1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x14ac:dyDescent="0.1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x14ac:dyDescent="0.1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x14ac:dyDescent="0.1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x14ac:dyDescent="0.1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x14ac:dyDescent="0.1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x14ac:dyDescent="0.1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x14ac:dyDescent="0.1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x14ac:dyDescent="0.1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x14ac:dyDescent="0.1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x14ac:dyDescent="0.1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x14ac:dyDescent="0.1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x14ac:dyDescent="0.1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x14ac:dyDescent="0.1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x14ac:dyDescent="0.1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x14ac:dyDescent="0.1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x14ac:dyDescent="0.1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x14ac:dyDescent="0.1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x14ac:dyDescent="0.1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x14ac:dyDescent="0.1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x14ac:dyDescent="0.1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x14ac:dyDescent="0.1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x14ac:dyDescent="0.1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x14ac:dyDescent="0.1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x14ac:dyDescent="0.1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x14ac:dyDescent="0.1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x14ac:dyDescent="0.1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x14ac:dyDescent="0.1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x14ac:dyDescent="0.1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x14ac:dyDescent="0.1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x14ac:dyDescent="0.1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x14ac:dyDescent="0.1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x14ac:dyDescent="0.1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x14ac:dyDescent="0.1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x14ac:dyDescent="0.1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x14ac:dyDescent="0.1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x14ac:dyDescent="0.1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x14ac:dyDescent="0.1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x14ac:dyDescent="0.1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x14ac:dyDescent="0.1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x14ac:dyDescent="0.1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x14ac:dyDescent="0.1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x14ac:dyDescent="0.1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x14ac:dyDescent="0.1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x14ac:dyDescent="0.1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x14ac:dyDescent="0.1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x14ac:dyDescent="0.1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x14ac:dyDescent="0.1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x14ac:dyDescent="0.1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x14ac:dyDescent="0.1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x14ac:dyDescent="0.1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x14ac:dyDescent="0.1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x14ac:dyDescent="0.1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x14ac:dyDescent="0.1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x14ac:dyDescent="0.1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x14ac:dyDescent="0.1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x14ac:dyDescent="0.1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x14ac:dyDescent="0.1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x14ac:dyDescent="0.1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x14ac:dyDescent="0.1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x14ac:dyDescent="0.1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x14ac:dyDescent="0.1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x14ac:dyDescent="0.1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x14ac:dyDescent="0.1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x14ac:dyDescent="0.1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x14ac:dyDescent="0.1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x14ac:dyDescent="0.1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x14ac:dyDescent="0.1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x14ac:dyDescent="0.1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x14ac:dyDescent="0.1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x14ac:dyDescent="0.1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x14ac:dyDescent="0.1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x14ac:dyDescent="0.1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x14ac:dyDescent="0.1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x14ac:dyDescent="0.1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x14ac:dyDescent="0.1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x14ac:dyDescent="0.1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x14ac:dyDescent="0.1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x14ac:dyDescent="0.1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x14ac:dyDescent="0.1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x14ac:dyDescent="0.1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x14ac:dyDescent="0.1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x14ac:dyDescent="0.1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x14ac:dyDescent="0.1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x14ac:dyDescent="0.1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x14ac:dyDescent="0.1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x14ac:dyDescent="0.1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x14ac:dyDescent="0.1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x14ac:dyDescent="0.1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x14ac:dyDescent="0.1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x14ac:dyDescent="0.1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x14ac:dyDescent="0.1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x14ac:dyDescent="0.1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x14ac:dyDescent="0.1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x14ac:dyDescent="0.1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x14ac:dyDescent="0.1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x14ac:dyDescent="0.1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x14ac:dyDescent="0.1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x14ac:dyDescent="0.1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x14ac:dyDescent="0.1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x14ac:dyDescent="0.1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x14ac:dyDescent="0.1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x14ac:dyDescent="0.1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x14ac:dyDescent="0.1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x14ac:dyDescent="0.1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x14ac:dyDescent="0.1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x14ac:dyDescent="0.1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x14ac:dyDescent="0.1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x14ac:dyDescent="0.1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x14ac:dyDescent="0.1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x14ac:dyDescent="0.1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x14ac:dyDescent="0.1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x14ac:dyDescent="0.1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x14ac:dyDescent="0.1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x14ac:dyDescent="0.1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x14ac:dyDescent="0.1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x14ac:dyDescent="0.1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x14ac:dyDescent="0.1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x14ac:dyDescent="0.1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x14ac:dyDescent="0.1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x14ac:dyDescent="0.1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x14ac:dyDescent="0.1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x14ac:dyDescent="0.1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x14ac:dyDescent="0.1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x14ac:dyDescent="0.1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x14ac:dyDescent="0.1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x14ac:dyDescent="0.1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x14ac:dyDescent="0.1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x14ac:dyDescent="0.1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x14ac:dyDescent="0.1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x14ac:dyDescent="0.1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x14ac:dyDescent="0.1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x14ac:dyDescent="0.1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x14ac:dyDescent="0.1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x14ac:dyDescent="0.1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x14ac:dyDescent="0.1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x14ac:dyDescent="0.1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x14ac:dyDescent="0.1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x14ac:dyDescent="0.1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x14ac:dyDescent="0.1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x14ac:dyDescent="0.1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x14ac:dyDescent="0.1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x14ac:dyDescent="0.1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x14ac:dyDescent="0.1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x14ac:dyDescent="0.1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x14ac:dyDescent="0.1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x14ac:dyDescent="0.1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x14ac:dyDescent="0.1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x14ac:dyDescent="0.1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x14ac:dyDescent="0.1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x14ac:dyDescent="0.1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x14ac:dyDescent="0.1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x14ac:dyDescent="0.1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x14ac:dyDescent="0.1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x14ac:dyDescent="0.1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x14ac:dyDescent="0.1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x14ac:dyDescent="0.1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x14ac:dyDescent="0.1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x14ac:dyDescent="0.1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x14ac:dyDescent="0.1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x14ac:dyDescent="0.1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x14ac:dyDescent="0.1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x14ac:dyDescent="0.1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x14ac:dyDescent="0.1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x14ac:dyDescent="0.1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x14ac:dyDescent="0.1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x14ac:dyDescent="0.1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x14ac:dyDescent="0.1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x14ac:dyDescent="0.1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x14ac:dyDescent="0.1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x14ac:dyDescent="0.1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x14ac:dyDescent="0.1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x14ac:dyDescent="0.1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x14ac:dyDescent="0.1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x14ac:dyDescent="0.1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x14ac:dyDescent="0.1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x14ac:dyDescent="0.1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x14ac:dyDescent="0.1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x14ac:dyDescent="0.1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x14ac:dyDescent="0.1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x14ac:dyDescent="0.1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x14ac:dyDescent="0.1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x14ac:dyDescent="0.1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x14ac:dyDescent="0.1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x14ac:dyDescent="0.1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x14ac:dyDescent="0.1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x14ac:dyDescent="0.1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x14ac:dyDescent="0.1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x14ac:dyDescent="0.1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x14ac:dyDescent="0.1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x14ac:dyDescent="0.1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x14ac:dyDescent="0.1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x14ac:dyDescent="0.1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x14ac:dyDescent="0.1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x14ac:dyDescent="0.1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x14ac:dyDescent="0.1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x14ac:dyDescent="0.1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x14ac:dyDescent="0.1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x14ac:dyDescent="0.1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x14ac:dyDescent="0.1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x14ac:dyDescent="0.1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x14ac:dyDescent="0.1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x14ac:dyDescent="0.1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x14ac:dyDescent="0.1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x14ac:dyDescent="0.1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x14ac:dyDescent="0.1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x14ac:dyDescent="0.1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x14ac:dyDescent="0.1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x14ac:dyDescent="0.1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x14ac:dyDescent="0.1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x14ac:dyDescent="0.1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x14ac:dyDescent="0.1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x14ac:dyDescent="0.1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x14ac:dyDescent="0.1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x14ac:dyDescent="0.1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x14ac:dyDescent="0.1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x14ac:dyDescent="0.1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x14ac:dyDescent="0.1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x14ac:dyDescent="0.1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x14ac:dyDescent="0.1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x14ac:dyDescent="0.1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x14ac:dyDescent="0.1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x14ac:dyDescent="0.1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x14ac:dyDescent="0.1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x14ac:dyDescent="0.1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x14ac:dyDescent="0.1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x14ac:dyDescent="0.1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x14ac:dyDescent="0.1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x14ac:dyDescent="0.1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x14ac:dyDescent="0.1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x14ac:dyDescent="0.1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x14ac:dyDescent="0.1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x14ac:dyDescent="0.1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x14ac:dyDescent="0.1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x14ac:dyDescent="0.1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x14ac:dyDescent="0.1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x14ac:dyDescent="0.1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x14ac:dyDescent="0.1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x14ac:dyDescent="0.1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x14ac:dyDescent="0.1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x14ac:dyDescent="0.1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x14ac:dyDescent="0.1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x14ac:dyDescent="0.1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x14ac:dyDescent="0.1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x14ac:dyDescent="0.1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x14ac:dyDescent="0.1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x14ac:dyDescent="0.1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x14ac:dyDescent="0.1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x14ac:dyDescent="0.1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x14ac:dyDescent="0.1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x14ac:dyDescent="0.1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x14ac:dyDescent="0.1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x14ac:dyDescent="0.1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x14ac:dyDescent="0.1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x14ac:dyDescent="0.1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x14ac:dyDescent="0.1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x14ac:dyDescent="0.1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x14ac:dyDescent="0.1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x14ac:dyDescent="0.1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x14ac:dyDescent="0.1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x14ac:dyDescent="0.1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x14ac:dyDescent="0.1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x14ac:dyDescent="0.1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x14ac:dyDescent="0.1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x14ac:dyDescent="0.1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x14ac:dyDescent="0.1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x14ac:dyDescent="0.1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x14ac:dyDescent="0.1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x14ac:dyDescent="0.1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x14ac:dyDescent="0.1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x14ac:dyDescent="0.1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x14ac:dyDescent="0.1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x14ac:dyDescent="0.1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x14ac:dyDescent="0.1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x14ac:dyDescent="0.1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x14ac:dyDescent="0.1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x14ac:dyDescent="0.1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x14ac:dyDescent="0.1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x14ac:dyDescent="0.1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x14ac:dyDescent="0.1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x14ac:dyDescent="0.1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x14ac:dyDescent="0.1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x14ac:dyDescent="0.1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x14ac:dyDescent="0.1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x14ac:dyDescent="0.1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x14ac:dyDescent="0.1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x14ac:dyDescent="0.1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x14ac:dyDescent="0.1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x14ac:dyDescent="0.1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x14ac:dyDescent="0.1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x14ac:dyDescent="0.1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x14ac:dyDescent="0.1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x14ac:dyDescent="0.1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x14ac:dyDescent="0.1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x14ac:dyDescent="0.1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x14ac:dyDescent="0.1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x14ac:dyDescent="0.1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x14ac:dyDescent="0.1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x14ac:dyDescent="0.1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x14ac:dyDescent="0.1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x14ac:dyDescent="0.1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x14ac:dyDescent="0.1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x14ac:dyDescent="0.1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x14ac:dyDescent="0.1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x14ac:dyDescent="0.1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x14ac:dyDescent="0.1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x14ac:dyDescent="0.1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x14ac:dyDescent="0.1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x14ac:dyDescent="0.1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x14ac:dyDescent="0.1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x14ac:dyDescent="0.1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x14ac:dyDescent="0.1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x14ac:dyDescent="0.1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x14ac:dyDescent="0.1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x14ac:dyDescent="0.1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x14ac:dyDescent="0.1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x14ac:dyDescent="0.1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x14ac:dyDescent="0.1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x14ac:dyDescent="0.1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x14ac:dyDescent="0.1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x14ac:dyDescent="0.1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x14ac:dyDescent="0.1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x14ac:dyDescent="0.1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x14ac:dyDescent="0.1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x14ac:dyDescent="0.1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x14ac:dyDescent="0.1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x14ac:dyDescent="0.1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x14ac:dyDescent="0.1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x14ac:dyDescent="0.1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x14ac:dyDescent="0.1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x14ac:dyDescent="0.1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x14ac:dyDescent="0.1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x14ac:dyDescent="0.1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x14ac:dyDescent="0.1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x14ac:dyDescent="0.1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x14ac:dyDescent="0.1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x14ac:dyDescent="0.1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x14ac:dyDescent="0.1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x14ac:dyDescent="0.1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x14ac:dyDescent="0.1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x14ac:dyDescent="0.1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x14ac:dyDescent="0.1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x14ac:dyDescent="0.1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x14ac:dyDescent="0.1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x14ac:dyDescent="0.1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x14ac:dyDescent="0.1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x14ac:dyDescent="0.1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x14ac:dyDescent="0.1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x14ac:dyDescent="0.1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x14ac:dyDescent="0.1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x14ac:dyDescent="0.1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x14ac:dyDescent="0.1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x14ac:dyDescent="0.1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x14ac:dyDescent="0.1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x14ac:dyDescent="0.1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x14ac:dyDescent="0.1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x14ac:dyDescent="0.1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x14ac:dyDescent="0.1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x14ac:dyDescent="0.1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x14ac:dyDescent="0.1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x14ac:dyDescent="0.1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x14ac:dyDescent="0.1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x14ac:dyDescent="0.1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x14ac:dyDescent="0.1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x14ac:dyDescent="0.1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x14ac:dyDescent="0.1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x14ac:dyDescent="0.1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x14ac:dyDescent="0.1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x14ac:dyDescent="0.1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x14ac:dyDescent="0.1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x14ac:dyDescent="0.1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x14ac:dyDescent="0.1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x14ac:dyDescent="0.1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x14ac:dyDescent="0.1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x14ac:dyDescent="0.1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x14ac:dyDescent="0.1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x14ac:dyDescent="0.1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x14ac:dyDescent="0.1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x14ac:dyDescent="0.1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x14ac:dyDescent="0.1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x14ac:dyDescent="0.1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x14ac:dyDescent="0.1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x14ac:dyDescent="0.1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x14ac:dyDescent="0.1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x14ac:dyDescent="0.1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x14ac:dyDescent="0.1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x14ac:dyDescent="0.1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x14ac:dyDescent="0.1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x14ac:dyDescent="0.1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x14ac:dyDescent="0.1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x14ac:dyDescent="0.1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x14ac:dyDescent="0.1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x14ac:dyDescent="0.1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x14ac:dyDescent="0.1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x14ac:dyDescent="0.1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x14ac:dyDescent="0.1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x14ac:dyDescent="0.1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x14ac:dyDescent="0.1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x14ac:dyDescent="0.1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x14ac:dyDescent="0.1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x14ac:dyDescent="0.1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x14ac:dyDescent="0.1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x14ac:dyDescent="0.1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x14ac:dyDescent="0.1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x14ac:dyDescent="0.1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x14ac:dyDescent="0.1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x14ac:dyDescent="0.1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x14ac:dyDescent="0.1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x14ac:dyDescent="0.1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x14ac:dyDescent="0.1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x14ac:dyDescent="0.1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x14ac:dyDescent="0.1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x14ac:dyDescent="0.1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x14ac:dyDescent="0.1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x14ac:dyDescent="0.1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x14ac:dyDescent="0.1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x14ac:dyDescent="0.1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x14ac:dyDescent="0.1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x14ac:dyDescent="0.1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x14ac:dyDescent="0.1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x14ac:dyDescent="0.1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x14ac:dyDescent="0.1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x14ac:dyDescent="0.1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x14ac:dyDescent="0.1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x14ac:dyDescent="0.1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x14ac:dyDescent="0.1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x14ac:dyDescent="0.1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x14ac:dyDescent="0.1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x14ac:dyDescent="0.1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sheetData>
  <sortState xmlns:xlrd2="http://schemas.microsoft.com/office/spreadsheetml/2017/richdata2" ref="A70:Z114">
    <sortCondition ref="D70:D114"/>
  </sortState>
  <mergeCells count="54">
    <mergeCell ref="B1:N1"/>
    <mergeCell ref="B2:N2"/>
    <mergeCell ref="B3:N3"/>
    <mergeCell ref="B5:N5"/>
    <mergeCell ref="C6:N6"/>
    <mergeCell ref="C7:N7"/>
    <mergeCell ref="C8:N8"/>
    <mergeCell ref="C9:N9"/>
    <mergeCell ref="C10:N10"/>
    <mergeCell ref="C11:N11"/>
    <mergeCell ref="C13:N13"/>
    <mergeCell ref="C14:E14"/>
    <mergeCell ref="C15:E15"/>
    <mergeCell ref="C16:E16"/>
    <mergeCell ref="C17:E17"/>
    <mergeCell ref="C18:E18"/>
    <mergeCell ref="C19:E19"/>
    <mergeCell ref="C20:E20"/>
    <mergeCell ref="C21:E21"/>
    <mergeCell ref="C23:N23"/>
    <mergeCell ref="C25:N25"/>
    <mergeCell ref="C32:N32"/>
    <mergeCell ref="C34:D34"/>
    <mergeCell ref="C35:D35"/>
    <mergeCell ref="C36:D36"/>
    <mergeCell ref="C37:D37"/>
    <mergeCell ref="C38:D38"/>
    <mergeCell ref="C39:D39"/>
    <mergeCell ref="C40:D40"/>
    <mergeCell ref="C41:D41"/>
    <mergeCell ref="C42:D42"/>
    <mergeCell ref="C43:D43"/>
    <mergeCell ref="C45:N45"/>
    <mergeCell ref="C47:N47"/>
    <mergeCell ref="C48:D48"/>
    <mergeCell ref="C63:N63"/>
    <mergeCell ref="C65:N65"/>
    <mergeCell ref="C66:N66"/>
    <mergeCell ref="C68:N68"/>
    <mergeCell ref="C118:N118"/>
    <mergeCell ref="C120:N120"/>
    <mergeCell ref="C121:N121"/>
    <mergeCell ref="C137:N137"/>
    <mergeCell ref="C138:N138"/>
    <mergeCell ref="C141:N141"/>
    <mergeCell ref="C142:N142"/>
    <mergeCell ref="C145:N145"/>
    <mergeCell ref="C122:N122"/>
    <mergeCell ref="C125:N125"/>
    <mergeCell ref="C126:N126"/>
    <mergeCell ref="C129:N129"/>
    <mergeCell ref="C130:N130"/>
    <mergeCell ref="C133:N133"/>
    <mergeCell ref="C134:N134"/>
  </mergeCells>
  <conditionalFormatting sqref="B50:N50">
    <cfRule type="expression" dxfId="21" priority="7">
      <formula>ISNUMBER(SEARCH("Ala",$C48))</formula>
    </cfRule>
  </conditionalFormatting>
  <conditionalFormatting sqref="B51:N51">
    <cfRule type="expression" dxfId="20" priority="8">
      <formula>ISNUMBER(SEARCH("Pac",$C48))</formula>
    </cfRule>
  </conditionalFormatting>
  <conditionalFormatting sqref="B52:N52">
    <cfRule type="expression" dxfId="19" priority="9">
      <formula>ISNUMBER(SEARCH("Mou",$C48))</formula>
    </cfRule>
  </conditionalFormatting>
  <conditionalFormatting sqref="B53:N53">
    <cfRule type="expression" dxfId="18" priority="10">
      <formula>ISNUMBER(SEARCH("Cen",$C48))</formula>
    </cfRule>
  </conditionalFormatting>
  <conditionalFormatting sqref="B54:N54">
    <cfRule type="expression" dxfId="17" priority="11">
      <formula>ISNUMBER(SEARCH("Eas",$C48))</formula>
    </cfRule>
  </conditionalFormatting>
  <conditionalFormatting sqref="C61">
    <cfRule type="cellIs" dxfId="16" priority="12" operator="greaterThanOrEqual">
      <formula>20</formula>
    </cfRule>
  </conditionalFormatting>
  <conditionalFormatting sqref="C116">
    <cfRule type="cellIs" dxfId="15" priority="15" operator="between">
      <formula>5</formula>
      <formula>15</formula>
    </cfRule>
  </conditionalFormatting>
  <conditionalFormatting sqref="C123">
    <cfRule type="cellIs" dxfId="14" priority="16" stopIfTrue="1" operator="between">
      <formula>1</formula>
      <formula>2000</formula>
    </cfRule>
  </conditionalFormatting>
  <conditionalFormatting sqref="C127">
    <cfRule type="cellIs" dxfId="13" priority="5" stopIfTrue="1" operator="between">
      <formula>1</formula>
      <formula>2000</formula>
    </cfRule>
  </conditionalFormatting>
  <conditionalFormatting sqref="C131">
    <cfRule type="cellIs" dxfId="12" priority="4" stopIfTrue="1" operator="between">
      <formula>1</formula>
      <formula>2000</formula>
    </cfRule>
  </conditionalFormatting>
  <conditionalFormatting sqref="C135">
    <cfRule type="cellIs" dxfId="11" priority="3" stopIfTrue="1" operator="between">
      <formula>1</formula>
      <formula>2000</formula>
    </cfRule>
  </conditionalFormatting>
  <conditionalFormatting sqref="C139">
    <cfRule type="cellIs" dxfId="10" priority="2" stopIfTrue="1" operator="between">
      <formula>1</formula>
      <formula>2000</formula>
    </cfRule>
  </conditionalFormatting>
  <conditionalFormatting sqref="C143">
    <cfRule type="cellIs" dxfId="9" priority="1" stopIfTrue="1" operator="between">
      <formula>1</formula>
      <formula>2000</formula>
    </cfRule>
  </conditionalFormatting>
  <conditionalFormatting sqref="C23:N23">
    <cfRule type="containsText" dxfId="8" priority="31" operator="containsText" text="Looks">
      <formula>NOT(ISERROR(SEARCH(("Looks"),(C23))))</formula>
    </cfRule>
  </conditionalFormatting>
  <conditionalFormatting sqref="C32:N32">
    <cfRule type="containsText" dxfId="7" priority="32" operator="containsText" text="Looks">
      <formula>NOT(ISERROR(SEARCH(("Looks"),(C32))))</formula>
    </cfRule>
  </conditionalFormatting>
  <conditionalFormatting sqref="C45:N45">
    <cfRule type="containsText" dxfId="6" priority="33" operator="containsText" text="Looks">
      <formula>NOT(ISERROR(SEARCH(("Looks"),(C45))))</formula>
    </cfRule>
  </conditionalFormatting>
  <conditionalFormatting sqref="C49:N49">
    <cfRule type="expression" dxfId="5" priority="28" stopIfTrue="1">
      <formula>ISNUMBER(SEARCH("Haw",$C48))</formula>
    </cfRule>
  </conditionalFormatting>
  <conditionalFormatting sqref="C55:N59">
    <cfRule type="containsText" dxfId="4" priority="30" operator="containsText" text="P">
      <formula>NOT(ISERROR(SEARCH(("P"),(C55))))</formula>
    </cfRule>
    <cfRule type="containsText" dxfId="3" priority="29" operator="containsText" text="A">
      <formula>NOT(ISERROR(SEARCH(("A"),(C55))))</formula>
    </cfRule>
  </conditionalFormatting>
  <conditionalFormatting sqref="C63:N63">
    <cfRule type="containsText" dxfId="2" priority="34" operator="containsText" text="Looks">
      <formula>NOT(ISERROR(SEARCH(("Looks"),(C63))))</formula>
    </cfRule>
  </conditionalFormatting>
  <conditionalFormatting sqref="C118:N118">
    <cfRule type="containsText" dxfId="1" priority="35" operator="containsText" text="Looks">
      <formula>NOT(ISERROR(SEARCH(("Looks"),(C118))))</formula>
    </cfRule>
  </conditionalFormatting>
  <conditionalFormatting sqref="C145:N145">
    <cfRule type="containsText" dxfId="0" priority="36" operator="containsText" text="Looks">
      <formula>NOT(ISERROR(SEARCH(("Looks"),(C145))))</formula>
    </cfRule>
  </conditionalFormatting>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Zelinski, Shannon J. (ARC-AFH)</cp:lastModifiedBy>
  <cp:revision/>
  <dcterms:created xsi:type="dcterms:W3CDTF">2024-03-11T02:40:22Z</dcterms:created>
  <dcterms:modified xsi:type="dcterms:W3CDTF">2024-03-19T15:54:38Z</dcterms:modified>
  <cp:category/>
  <cp:contentStatus/>
</cp:coreProperties>
</file>